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fileSharing readOnlyRecommended="1" userName="Jana Stovíčková" algorithmName="SHA-512" hashValue="x0FPKfnayrwGtjliN3v5fqBrxjhs9GP5ywfHFZP9tFNOetyMXIqViK5fUmLEPfg2XlbxTdwuAk1/C1RENhZdOQ==" saltValue="hJTETA4sG3uP7NRxrU5+F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Stovíčková\Desktop\!data\tabulky spolu\"/>
    </mc:Choice>
  </mc:AlternateContent>
  <xr:revisionPtr revIDLastSave="0" documentId="13_ncr:10001_{295D9B10-F2FA-48B0-AD58-CB396CFA76F9}" xr6:coauthVersionLast="47" xr6:coauthVersionMax="47" xr10:uidLastSave="{00000000-0000-0000-0000-000000000000}"/>
  <bookViews>
    <workbookView xWindow="-108" yWindow="-108" windowWidth="23256" windowHeight="12576" tabRatio="857" xr2:uid="{00000000-000D-0000-FFFF-FFFF00000000}"/>
  </bookViews>
  <sheets>
    <sheet name="uvod" sheetId="1" r:id="rId1"/>
    <sheet name="začiatok dotazníka" sheetId="2" r:id="rId2"/>
    <sheet name="prváci Bc. alebo spoj. štúdia" sheetId="3" r:id="rId3"/>
    <sheet name="prváci Mgr. alebo Ing. štúdia" sheetId="4" r:id="rId4"/>
    <sheet name="skúsenosti-akt. stupeň štúdia " sheetId="5" r:id="rId5"/>
    <sheet name="štúdium počas pandémie" sheetId="6" r:id="rId6"/>
    <sheet name="akademická etika" sheetId="7" r:id="rId7"/>
    <sheet name="špecifické potreby a štúdium" sheetId="8" r:id="rId8"/>
    <sheet name="externá forma štúdia" sheetId="9" r:id="rId9"/>
    <sheet name="zahraniční študenti" sheetId="10" r:id="rId10"/>
    <sheet name="študenti a mobilita" sheetId="11" r:id="rId11"/>
    <sheet name="končiaci študenti - 1stupeň" sheetId="12" r:id="rId12"/>
    <sheet name="končiaci-2.st., spojené štúdium" sheetId="13" r:id="rId13"/>
    <sheet name="záverečná sekcia" sheetId="14" r:id="rId14"/>
  </sheets>
  <definedNames>
    <definedName name="_xlnm._FilterDatabase" localSheetId="0" hidden="1">uvod!$B$1:$V$1082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2" i="12" l="1"/>
  <c r="F76" i="12"/>
  <c r="F105" i="13"/>
  <c r="F86" i="13"/>
  <c r="D10" i="11"/>
  <c r="C10" i="11"/>
</calcChain>
</file>

<file path=xl/sharedStrings.xml><?xml version="1.0" encoding="utf-8"?>
<sst xmlns="http://schemas.openxmlformats.org/spreadsheetml/2006/main" count="2212" uniqueCount="796">
  <si>
    <t>Všetci okrem prvákov 1. a 2. stupňa / spojeného štúdia</t>
  </si>
  <si>
    <t>Total</t>
  </si>
  <si>
    <t>Rozhodne nesúhlasím</t>
  </si>
  <si>
    <t>Skôr nesúhlasím</t>
  </si>
  <si>
    <t>Skôr súhlasím</t>
  </si>
  <si>
    <t>Rozhodne súhlasím</t>
  </si>
  <si>
    <t>Row N %</t>
  </si>
  <si>
    <t>Q1_3r1: Počas môjho doterajšieho štúdia škola zvyšovala kvalitu poskytovaného vzdelávania.</t>
  </si>
  <si>
    <t>Otázka pre všetkých študentov</t>
  </si>
  <si>
    <t>Q1_3r2: Môj študijný program by som odporučil/a svojim známym.</t>
  </si>
  <si>
    <t>Začiatok sekcie: prváci bakalárskeho/spojeného štúdia</t>
  </si>
  <si>
    <t>Možnosť viacnásobného výberu – max. 2</t>
  </si>
  <si>
    <t>Počet respondentov</t>
  </si>
  <si>
    <t>Dôvody štúdia na VŠ: získať odborné vedomosti a zručnosti</t>
  </si>
  <si>
    <t>získať mäkké zručnosti (napr. schopnosť argumentovať, pracovať v tíme, organizovať si čas)</t>
  </si>
  <si>
    <t>lepšie budúce zamestnanie</t>
  </si>
  <si>
    <t>chcela to moja rodina</t>
  </si>
  <si>
    <t>získať titul</t>
  </si>
  <si>
    <t>výhody študentského života (napr. zľavy – strava, doprava, ubytovanie)</t>
  </si>
  <si>
    <t>ani jedno z uvedených</t>
  </si>
  <si>
    <t/>
  </si>
  <si>
    <t>Hlavné dôvody pre vysokú školu</t>
  </si>
  <si>
    <t>Možnosť viacnásobného výberu</t>
  </si>
  <si>
    <t>Prihlášku podal/podala: jednu na súčasnú školu</t>
  </si>
  <si>
    <t>viac ako jednu na súčasnej škole</t>
  </si>
  <si>
    <t>aj na inú vysokú školu na Slovensku</t>
  </si>
  <si>
    <t>aj na vysokú školu v Českej republike</t>
  </si>
  <si>
    <t>aj na vysokú školu v zahraničí (mimo ČR)</t>
  </si>
  <si>
    <t>Prihlášku som si podal/a</t>
  </si>
  <si>
    <t>Možnosť viacnásobného výberu – max. 3</t>
  </si>
  <si>
    <t>Čo ovplyvnilo pri výbere študijného programu: vysoká kvalita vzdelávania</t>
  </si>
  <si>
    <t>podmienky na štúdium (priestory, vybavenie)</t>
  </si>
  <si>
    <t>odporúčania okolia (rodina, poradca, kamaráti)</t>
  </si>
  <si>
    <t>uplatniteľnosť absolventov</t>
  </si>
  <si>
    <t>reputácia vysokej školy</t>
  </si>
  <si>
    <t>zaujíma ma daná oblasť štúdia</t>
  </si>
  <si>
    <t>študentský život (ubytovanie, voľnočasové aktivity)</t>
  </si>
  <si>
    <t>prijateľné náklady na štúdium</t>
  </si>
  <si>
    <t>medzinárodný rozmer štúdia (mobility a zahraniční spolužiaci/učitelia)</t>
  </si>
  <si>
    <t>Čo ovplyvnilo pri výbere VŠ</t>
  </si>
  <si>
    <t>Q2_2r1: Ľahko som sa dozvedel/a potrebné informácie o mojom študijnom programe – skúsenosť s prijímacím procesom (1 stupeň/spojené štúdium)</t>
  </si>
  <si>
    <t>Q2_2r2: Proces podania prihlášky bol administratívne jednoduchý – skúsenosť s prijímacím procesom</t>
  </si>
  <si>
    <t>Q2_2r3: Všetky informácie o prijímacom konaní boli zrozumiteľné – skúsenosť s prijímacím procesom</t>
  </si>
  <si>
    <t>Áno</t>
  </si>
  <si>
    <t>Nie, len som si podal/a prihlášku</t>
  </si>
  <si>
    <t>Q2_2_4: Absolvoval/a som prijímacie skúšky (napr. ústne, písomné, talentové, testy fyzickej zdatnosti...).</t>
  </si>
  <si>
    <t>Otázka pre tých, ktorí absolvovali príjímacie skúšky</t>
  </si>
  <si>
    <t>Q2_2_5: Prijímacie skúšky overovali vedomosti a zručnosti relevantné pre moje štúdium – skúsenosť s prijímacím procesom</t>
  </si>
  <si>
    <t>Q2_2_6: Stredná škola mi poskytla všetky vedomosti a zručnosti potrebné na prijímacie skúšky – skúsenosť s prijímacím procesom</t>
  </si>
  <si>
    <t>Otázka pre všetkých respondentov danej sekcie</t>
  </si>
  <si>
    <t>Čo pomohlo zvyknúť si na VŠ prostredie: pomoc od kamarátov/spolužiakov</t>
  </si>
  <si>
    <t>individuálny prístup jednotlivých vyučujúcich</t>
  </si>
  <si>
    <t>pomoc študijného oddelenia/zamestnancov školy</t>
  </si>
  <si>
    <t>mentor/tútor z radov učiteľov</t>
  </si>
  <si>
    <t>študentská organizácia, spolok, asociácia</t>
  </si>
  <si>
    <t>študijný poradca</t>
  </si>
  <si>
    <t>nepotreboval/a som pomoc</t>
  </si>
  <si>
    <t>Čo najviac pomohlo zvyknúť si na VŠ prostredie</t>
  </si>
  <si>
    <t>Koniec sekcie: prváci bakalárskeho/spojeného štúdia</t>
  </si>
  <si>
    <t>Začiatok sekcie: prváci 2. stupňa štúdia</t>
  </si>
  <si>
    <t>Nie</t>
  </si>
  <si>
    <t>Q3_1_1: Po ukončení bakalárskeho stupňa som si dal/a pauzu od štúdia viac ako pol roka.</t>
  </si>
  <si>
    <t>viac ako jedna na súčasnej škole</t>
  </si>
  <si>
    <t>Prihlasku na 2 stupeň si podal/a</t>
  </si>
  <si>
    <t>na ROVNAKEJ ŠKOLE/FAKULTE</t>
  </si>
  <si>
    <t>na INEJ FAKULTE mojej školy</t>
  </si>
  <si>
    <t>na INEJ VYSOKEJ ŠKOLE na Slovensku</t>
  </si>
  <si>
    <t>na škole V KRAJINE PÔVODU</t>
  </si>
  <si>
    <t>na škole MIMO SLOVENSKA (nie krajina pôvodu)</t>
  </si>
  <si>
    <t>Q3_1_2_A: Bakalárske štúdium som absolvoval/a:</t>
  </si>
  <si>
    <t>Všetci respondenti danej sekcie (N=2775)</t>
  </si>
  <si>
    <t>%Total: Percentá z celku (100%=2775 respondentov)</t>
  </si>
  <si>
    <t>Q3_1_2_A: Bakalárske štúdium som absolvoval/a: * Q3_1_2_B: Moje magisterské/inžinierske štúdium je: Crosstabulation</t>
  </si>
  <si>
    <t>% of Total</t>
  </si>
  <si>
    <t>Q3_1_2_B: Moje magisterské/inžinierske štúdium je:</t>
  </si>
  <si>
    <t>v ROVNAKOM študijnom ODBORE ako moje bakalárske štúdium (NADVÄZUJÚCI študijný PROGRAM)</t>
  </si>
  <si>
    <t>v ROVNAKOM študijnom ODBORE ako moje bakalárske štúdium (INÝ študijný PROGRAM)</t>
  </si>
  <si>
    <t>v ROVNAKOM študijnom ODBORE ako moje bakalárske štúdium</t>
  </si>
  <si>
    <t>v INOM študijnom ODBORE než moje bakalárske štúdium</t>
  </si>
  <si>
    <t>Dôvody pokračovania v štúdiu - lepšie budúce zamestnanie</t>
  </si>
  <si>
    <t>chcel/a som si udržať status študenta</t>
  </si>
  <si>
    <t>bakalársky titul v mojom okolí neberú vážne</t>
  </si>
  <si>
    <t>učitelia ma nabádali k pokračovaniu</t>
  </si>
  <si>
    <t>rodina a známi ma nabádali k pokračovaniu</t>
  </si>
  <si>
    <t>chcel/a som sa ďalej rozvíjať v svojom odbore</t>
  </si>
  <si>
    <t>na magisterský/inžiniersky stupeň ma zobrali automaticky</t>
  </si>
  <si>
    <t>nenašiel/a som si prácu</t>
  </si>
  <si>
    <t>na profesiu, ktorú chcem robiť, nestačí bakalársky titul</t>
  </si>
  <si>
    <t>Dôvody pokračovania na druhom stupni</t>
  </si>
  <si>
    <t>Dôvody pre zmenu programu – iba tí, ktorých sa týka</t>
  </si>
  <si>
    <t>Dôvody nepokračovania v štúdiu v nadväzujúcom študijnom programe - nevyhovujúca kvalita štúdia</t>
  </si>
  <si>
    <t>zlý prístup učiteľov</t>
  </si>
  <si>
    <t>zaujala ma iná oblasť štúdia</t>
  </si>
  <si>
    <t>nízku uplatniteľnosť absolventov</t>
  </si>
  <si>
    <t>moja vysoká škola neponúkala nadväzujúci študijný program</t>
  </si>
  <si>
    <t>škola nereagovala na moje podnety</t>
  </si>
  <si>
    <t>neprijali ma naň</t>
  </si>
  <si>
    <t>Prečo nepokračoval/a na druhom stupni</t>
  </si>
  <si>
    <t>Dôvody pre zmenu školy – iba tí, ktorých sa týka</t>
  </si>
  <si>
    <t>lepšie sociálne zabezpečenie (internát, štipendiá)</t>
  </si>
  <si>
    <t>chcel/a som vyskúšať inú školu</t>
  </si>
  <si>
    <t>chcel/a som vyskúšať inú lokalitu</t>
  </si>
  <si>
    <t>na moju pôvodnú školu ma neprijali</t>
  </si>
  <si>
    <t>pôvodná škola nereagovala na moje podnety</t>
  </si>
  <si>
    <t>odporúčania môjho okolia a známych ísť inam</t>
  </si>
  <si>
    <t>osobné dôvody</t>
  </si>
  <si>
    <t>Dôvody pre zmenu školy</t>
  </si>
  <si>
    <t>ktorí pokračujú v nadväzujúcom študijnom programe.</t>
  </si>
  <si>
    <t>Preto je pri nej uvedený nižší počet respondentov</t>
  </si>
  <si>
    <t>Q3_2_1: Ľahko som sa dozvedel/a potrebné informácie o mojom študijnom programe – skúsenosť s prijímacím procesom (2. stupeň)</t>
  </si>
  <si>
    <t>Q3_2_2: Proces podania prihlášky bol administratívne jednoduchý – skúsenosť s prijímacím procesom</t>
  </si>
  <si>
    <t>Q3_2_3: Všetky informácie o prijímacom konaní boli zrozumiteľné  – skúsenosť s prijímacím procesom</t>
  </si>
  <si>
    <t>Q3_2_4: Ako absolvent/ka bakalárskeho stupňa na mojej škole som bol/a viac-menej automaticky prijatý/á na magisterský/inžiniersky stupeň – skúsenosť s prijímacím procesom</t>
  </si>
  <si>
    <t>Q3_2_5: Absolvoval/a som prijímacie skúšky (ústne, písomné, talentové, testy fyzickej zdatnosti).</t>
  </si>
  <si>
    <t>Otázka pre tých, ktorí absolvovali prijímacie skúšky</t>
  </si>
  <si>
    <t>Q3_3_6: Prijímacie skúšky overovali vedomosti a zručnosti relevantné pre moje štúdium – skúsenosť s prijímacím procesom</t>
  </si>
  <si>
    <t>Q3_3_7: Na bakalárskom stupni som získal/a vedomosti a zručnosti potrebné na prijímacie skúšky – skúsenosť s prijímacím procesom</t>
  </si>
  <si>
    <t>Q3_3_1: Predmety sú viac teoreticky zamerané – 2. stupeň v porovnaní s bakalárskym</t>
  </si>
  <si>
    <t>Q3_3_2: Výučba je viac praktická (napr. prax, praktické úlohy, exkurzie) – 2. stupeň v porovnaní s bakalárskym</t>
  </si>
  <si>
    <t>Q3_3_3: Viac sa špecializujem na to, čo ma zaujíma – 2. stupeň v porovnaní s bakalárskym</t>
  </si>
  <si>
    <t>Q3_3_4: Viac sa pripravujem na vedeckú/profesijnú dráhu – 2. stupeň v porovnaní s bakalárskym</t>
  </si>
  <si>
    <t>Q3_3_5: Preberáme to isté učivo, len vo väčšom objeme – 2. stupeň v porovnaní s bakalárskym</t>
  </si>
  <si>
    <t>Q3_3_6: Nevidím rozdiel medzi štúdiom na bakalárskom a magisterským/inžinierskom stupni – 2. stupeň v porovnaní s bakalárskym</t>
  </si>
  <si>
    <t>Koniec sekcie pre prvákov 2. stupňa štúdia</t>
  </si>
  <si>
    <t>Začiatok sekcie: Skúsenosti s aktuálnym stupňom štúdia</t>
  </si>
  <si>
    <t>Q4_1r1: Škola mi umožňuje rozložiť si študijnú záťaž tak, aby som ju zvládol/a</t>
  </si>
  <si>
    <t>Q4_1r2: Škola mi umožňuje vyberať si predmety podľa vlastných preferencií</t>
  </si>
  <si>
    <t>Q4_1r3: Škola ma motivuje k účasti na študijnom pobyte alebo stáži v zahraničí</t>
  </si>
  <si>
    <t>Q4_1r4: Škola mi poskytuje prístup ku kvalitným odborným textom a databázam</t>
  </si>
  <si>
    <t>Q4_1r5: Škola mi dáva dostatočný prístup k svojmu vybaveniu (napr. softvér, technika, laboratóriá, ateliéry, špeciálna učebňa)</t>
  </si>
  <si>
    <t>Takmer žiadne predmety</t>
  </si>
  <si>
    <t>Menšina predmetov</t>
  </si>
  <si>
    <t>Väčšina predmetov</t>
  </si>
  <si>
    <t>Takmer všetky predmety</t>
  </si>
  <si>
    <t>Q4_2r1: Na úvodných hodinách mi bolo jasne vysvetlené, čo sa odo mňa v danom predmete očakáva</t>
  </si>
  <si>
    <t>Q4_2r2: Povinné predmety na seba nadväzujú naprieč semestrami a vhodne sa dopĺňajú</t>
  </si>
  <si>
    <t>Q4_2r3: Predmety prepájajú poznatky z rôznych disciplín</t>
  </si>
  <si>
    <t>Q4_2r4: Kreditové ohodnotenie predmetov odráža ich náročnosť</t>
  </si>
  <si>
    <t>Q4_2r5: Predmety so mnou navštevovali aj zahraniční študenti a/alebo študenti na mobilite</t>
  </si>
  <si>
    <t>Q4_2r6: Predmety, ktoré som navštevoval/a, vyučovali zahraniční vyučujúci (mimo jazykových kurzov)</t>
  </si>
  <si>
    <t>Q4_2r7: Na predmetoch sa učím odborne komunikovať v anglickom/inom svetovom jazyku</t>
  </si>
  <si>
    <t>Takmer žiadni učitelia</t>
  </si>
  <si>
    <t>Menšina učiteľov</t>
  </si>
  <si>
    <t>Väčšina učiteľov</t>
  </si>
  <si>
    <t>Takmer všetci učitelia</t>
  </si>
  <si>
    <t>Q4_3r1: Učitelia učia metódami, vďaka ktorým viem pochopiť učivo</t>
  </si>
  <si>
    <t>Q4_3r2: Učitelia používajú neaktuálne študijné materiály</t>
  </si>
  <si>
    <t>Q4_3r3: Učitelia chodia na výučbu dobre odborne pripravení</t>
  </si>
  <si>
    <t>Q4_3r4: Učitelia premietajú potreby praxe do výučby</t>
  </si>
  <si>
    <t>Q4_3r5: Učitelia ma zapájajú do ich vedeckých/umeleckých aktivít</t>
  </si>
  <si>
    <t>Q4_3r6: Učitelia vhodne zapájajú moderné pomôcky do vzdelávania</t>
  </si>
  <si>
    <t>Q4_3r7: Učitelia dodržiavajú dohodnutý harmonogram výučby (napr. nevypadávajú hodiny, nemení sa rozvrh a termíny skúšok)</t>
  </si>
  <si>
    <t>Q4_4r1: Dostávam od učiteľov nápomocnú spätnú väzbu na moju prácu v rámci štúdia (napr. k vypracovaným úlohám, prezentáciám)</t>
  </si>
  <si>
    <t>Q4_4r2: Učitelia ma požiadali o spätnú väzbu na ich predmet/y</t>
  </si>
  <si>
    <t>Q4_4r3: Učitelia mi pomáhajú naplniť môj potenciál</t>
  </si>
  <si>
    <t>Q4_4r4: Učitelia vnímajú negatívne, keď študenti do výučby prinášajú iné poznatky a pohľady ako oni</t>
  </si>
  <si>
    <t>Q4_4r5: Učitelia nechávajú pochopenie učiva iba na mne</t>
  </si>
  <si>
    <t>Q4_4r6: Učitelia zvýhodňujú niektorých študentov (nerovný prístup)</t>
  </si>
  <si>
    <t>Q4_4r7: Učitelia sa k študentom správajú povýšenecky</t>
  </si>
  <si>
    <t>Q4_5r1: Hodnotenie sa zameriavalo na dôkladné porozumenie učiva, nie namemorované poznatky</t>
  </si>
  <si>
    <t>Q4_5r2: Môj výkon bol hodnotený priebežne počas celého semestra</t>
  </si>
  <si>
    <t>Q4_5r3: Skúšky a zadania boli nad rámec preberaného učiva</t>
  </si>
  <si>
    <t>Q4_5r4: Hodnotenie malo vopred stanovené jasné podmienky a kritériá</t>
  </si>
  <si>
    <t>Q4_5r5: Hodnotenie (známky) objektívne odrážalo môj výkon</t>
  </si>
  <si>
    <t>Nemal/a som skúšky</t>
  </si>
  <si>
    <t>Q4_5_6: Pri predmetoch, ktoré mali skúšky, som mal/a na výber dostatok vyhovujúcich termínov.</t>
  </si>
  <si>
    <t>Nepotreboval/a som sa odvolať</t>
  </si>
  <si>
    <t>Q4_5_7: Ak som s hodnotením nesúhlasil/a, mohol/a som sa odvolať.</t>
  </si>
  <si>
    <t>Q4_6r1: V škole ma učia aplikovať teoretické poznatky na riešenie konkrétnych problémov</t>
  </si>
  <si>
    <t>Q4_6r2: V škole ma učia zaujať stanovisko na základe kritického vyhodnotenia rôznych informácií</t>
  </si>
  <si>
    <t>Q4_6r3: V škole ma učia odborne/akademicky písať</t>
  </si>
  <si>
    <t>Q4_6r4: V škole získavam mäkké zručnosti/soft skills (napr. schopnosť argumentovať, pracovať v tíme, organizovať si čas)</t>
  </si>
  <si>
    <t>Q4_6r5: V škole ma učia chápať číselné údaje, tabuľky a grafy (matematická gramotnosť)</t>
  </si>
  <si>
    <t>Q4_6r6: V škole ma učia pútavo a presvedčivo prezentovať moju prácu</t>
  </si>
  <si>
    <t>Netýka sa ma to</t>
  </si>
  <si>
    <t>Q4_7r1: Škola mi poskytuje odbornú pomoc pri zvládaní záťažových situácií (napr. stres zo skúšok, osobné problémy)</t>
  </si>
  <si>
    <t>Q4_7r2: V škole ma naučili techniky efektívneho učenia sa</t>
  </si>
  <si>
    <t>Q4_7r3: Škola mi pomohla s doplnením si chýbajúceho učiva (napr. kvôli pandémii, mobilite, osobným dôvodom)</t>
  </si>
  <si>
    <t>Q4_7r4: Škola mi bola nápomocná pri uchádzaní sa o finančnú podporu (napr. sociálne štipendium, študentská pôžička, granty)</t>
  </si>
  <si>
    <t>Q4_7r7: Na škole pracuje osoba, ktorá mi pomáha napredovať v štúdiu (napr. výber predmetov, chýbajúce kredity, možnosti doplňujúceho vzdelávania)</t>
  </si>
  <si>
    <t>Otázky ohľadom doplnenia vedomostí z nižšieho stupňa</t>
  </si>
  <si>
    <t>a pomoci s orientáciou na škole sa týkajú iba prvákov</t>
  </si>
  <si>
    <t>Q4_7r5: Škola mi pomohla doplniť si chýbajúce vedomosti (zo strednej školy, z nižšieho stupňa VŠ)</t>
  </si>
  <si>
    <t>Q4_7r6: Na začiatku štúdia mi škola pomohla zorientovať sa (oboznámenie sa s fungovaním školy, spoznanie jej okolia, priestorov, možností atď.)</t>
  </si>
  <si>
    <t>Pre všetkých respondentov</t>
  </si>
  <si>
    <t>Q4_8r1: Som spokojný/á s fungovaním administratívnych služieb pre študentov (napr. študijné oddelenie).</t>
  </si>
  <si>
    <t>Q4_8r2: Som spokojný/á s fungovaním knižnice</t>
  </si>
  <si>
    <t>Q4_8r3: Som spokojný/á s fungovaním akademického informačného systému (napr. AIS, MAIS)</t>
  </si>
  <si>
    <t>Q4_8r4: Som spokojný/á s fungovaním zahraničného oddelenia</t>
  </si>
  <si>
    <t>Q4_9r1: Cítim sa byť súčasťou komunity študentov a učiteľov mojej školy</t>
  </si>
  <si>
    <t>Q4_9r2: So spolužiakmi pravidelne trávim čas aj mimo vyučovania</t>
  </si>
  <si>
    <t>Q4_9r4: Pravidelne sa zúčastňujem na aktivitách študentských spolkov a organizácií</t>
  </si>
  <si>
    <t>Q4_9r5: So spolužiakmi si pomáhame pri zvládaní učiva</t>
  </si>
  <si>
    <t>Q4_10r1: Škola zohľadnila moje pripomienky a podnety</t>
  </si>
  <si>
    <t>Q4_10r2: S riešením konkrétneho podnetu mi pomohli študentskí zástupcovia pôsobiaci napr. v akademickom senáte, v Študentskej rade VŠ, v iných orgánoch/organizáciách</t>
  </si>
  <si>
    <t>Q4_10r3: Mám obavy z pomsty učiteľov alebo vedenia, ak sa vyjadrím k dianiu na škole</t>
  </si>
  <si>
    <t>Q4_10r4: Mám dostatok informácií, ako ovplyvniť chod školy/fakulty</t>
  </si>
  <si>
    <t>Áno, túto možnosť som využil/a</t>
  </si>
  <si>
    <t>Áno, ale túto možnosť som nevyužil/a</t>
  </si>
  <si>
    <t>Q4_10_5: Mám možnosť vyjadriť sa ku kvalite výučby a učiteľov aspoň raz ročne cez anonymný dotazník/anketu.</t>
  </si>
  <si>
    <t>Skúsenosti s aktuálnym stupňom štúdia: koniec sekcie</t>
  </si>
  <si>
    <t>Skúsenosti štúdiom počas pandémie: začiatok sekcie</t>
  </si>
  <si>
    <t>Q5_1r1: Zmeny študijných povinností vyplývajúce z pandémie sú mi VČAS oznamované</t>
  </si>
  <si>
    <t>Q5_1r2: Počas pandémie ma škola DOSTATOČNE informuje o zmenách týkajúcich sa organizácie výučby</t>
  </si>
  <si>
    <t>Q5_1r3: Môj študijný program by mal po pandémii NAĎALEJ využívať prvky dištančného vzdelávania</t>
  </si>
  <si>
    <t>Q5_1r4: Oproti začiatku pandémie sa moja škola výrazne ZLEPŠILA v kvalite poskytovaného vzdelávania</t>
  </si>
  <si>
    <t>Q5_2r1: Nadobudol/la som POROVNATEĽNÉ vedomosti ako pri prezenčnej výučbe – akej časti predmetov sa výrok týka:</t>
  </si>
  <si>
    <t>Q5_2r2: Spôsob hodnotenia predmetov (známkovanie) zohľadňoval špecifiká dištančnej výučby – akej časti predmetov sa výrok týka:</t>
  </si>
  <si>
    <t>Q5_2r3: Bola mi nahradená chýbajúca prax/praktická výučba (napr. práca v laboratóriu, ateliéry) – akej časti predmetov sa výrok týka:</t>
  </si>
  <si>
    <t>Q5_2r4: Na úspešné zvládnutie predmetu som si musel/a dopĺňať vedomosti zo zdrojov mimo mojej školy – akej časti predmetov sa výrok týka:</t>
  </si>
  <si>
    <t>Q5_2r5: Výučbe chýba živý kontakt s učiteľom - učiteľ prevažne posiela texty a zadania, študenti odosielajú vypracované úlohy – akej časti predmetov sa výrok týka:</t>
  </si>
  <si>
    <t>Skúsenosti štúdiom počas pandémie: koniec sekcie</t>
  </si>
  <si>
    <t>Akademická etika: začiatok sekcie</t>
  </si>
  <si>
    <t>S ktorými situáciami sa študenti stretli počas štúdia</t>
  </si>
  <si>
    <t>Možnosť viacnásobného výberu – bez obmedzenia</t>
  </si>
  <si>
    <t>študenti odpisovali počas testov/vypracovaných zadaní (vrátane ťahákov)</t>
  </si>
  <si>
    <t>študenti odovzdávali plagiáty (seminárne, záverečné práce)</t>
  </si>
  <si>
    <t>prácu si študenti nevypracovali sami (seminárne, záverečné práce)</t>
  </si>
  <si>
    <t>študenti fingovali a/alebo manipulovali dáta (napr. vymysleli si dáta alebo odpovede respondentov)</t>
  </si>
  <si>
    <t>skúšky za študentov robí iná osoba</t>
  </si>
  <si>
    <t>peňažné alebo iné podplácanie učiteľa/zamestnanca VŠ študentmi</t>
  </si>
  <si>
    <t>nátlak študentov na učiteľa pri hodnotení (napr. vydieranie)</t>
  </si>
  <si>
    <t>Situácie s ktorými sa respondenti stretli počas štúdia</t>
  </si>
  <si>
    <t>Q6_2r1: Počas štúdia mi boli vysvetlené hlavné princípy akademickej etiky</t>
  </si>
  <si>
    <t>Q6_2r2: Akademické podvody sa na mojej škole dôsledne postihujú (napr. odpisovanie, plagiáty, kupovanie prác)</t>
  </si>
  <si>
    <t>Q6_2r3: Na mojej vysokej škole ma naučili pri písaní používať zdroje (citovať a odvolávať sa na myšlienky iných autorov)</t>
  </si>
  <si>
    <t>Q6_2r4: Učitelia na mojej škole podvádzajú (napr. plagiáty, vymýšľanie si dát, dopisovanie sa na články)</t>
  </si>
  <si>
    <t>Akademická etika: koniec sekcie</t>
  </si>
  <si>
    <t>Špecifické potreby a štúdium: začiatok sekcie</t>
  </si>
  <si>
    <t>%</t>
  </si>
  <si>
    <t>Počet</t>
  </si>
  <si>
    <t>Chcem odpovedať na otázky o mojich špecifických potrebách</t>
  </si>
  <si>
    <t>Nechcem odpovedať (preskočiť otázky o špecifických potrebách)</t>
  </si>
  <si>
    <t>Spolu</t>
  </si>
  <si>
    <t>mám priznaný štatút</t>
  </si>
  <si>
    <t>Q7_1_1: Štatút študenta so špecifickými potrebami:</t>
  </si>
  <si>
    <t>Q7_1_2: Špecifická potreba/y sa u mňa objavila/i počas štúdia na vysokej škole</t>
  </si>
  <si>
    <t>Q7_3r1: Pri výbere školy som mal/a dostatok informácií od mojej vysokej školy o podmienkach štúdia pre študentov so špecifickými potrebami</t>
  </si>
  <si>
    <t>Q7_3r2: Limity súvisiace s mojimi špecifickými potrebami boli pre mňa hlavným kritériom pri výbere školy</t>
  </si>
  <si>
    <t>Celkový pohľad ako aj s triedením – podľa toho,</t>
  </si>
  <si>
    <t>či respondent žiadal o status alebo nežiadal</t>
  </si>
  <si>
    <t>Žiadal/a o štatút študenta so špecifickými potrebami</t>
  </si>
  <si>
    <t>áno, žiadal/a</t>
  </si>
  <si>
    <t>nie, nežiadal/a</t>
  </si>
  <si>
    <t>Q7_4r1: Škola mi poskytla dostatočné informácie o štatúte študenta so špecifickými potrebami – získavanie štatútu</t>
  </si>
  <si>
    <t>Q7_4r2: Škola mi bola nápomocná v procese žiadania o štatút študenta so špecifickými potrebami – získavanie štatútu</t>
  </si>
  <si>
    <t>Q7_4r3: Proces získavania štatútu študenta so špecifickými potrebami sa mi zdal príliš náročný (napr. časovo, administratívne) – získavanie štatútu</t>
  </si>
  <si>
    <t>či respondent má alebo nemá</t>
  </si>
  <si>
    <t>status študenta so špecifickými potrebami</t>
  </si>
  <si>
    <t>Pozn.: tí, čo žiadali neúspešne,</t>
  </si>
  <si>
    <t>sú zaradení medzi tých, čo štatút nemajú</t>
  </si>
  <si>
    <t>Štatút študenta so špecifickými potrebami</t>
  </si>
  <si>
    <t>má priznaný</t>
  </si>
  <si>
    <t>nemá: o štatút nežadal/a alebo bol zamietnutý</t>
  </si>
  <si>
    <t>Q7_5r1: Škola a jej súčastí sú pre mňa prístupné (napr. posluchárne, internáty, toalety, jedálne)</t>
  </si>
  <si>
    <t>Q7_5r2: Digitálne nástroje a elektronické zdroje sú vytvorené bezbariérovo (napr. nástroje na dištančné vzdelávanie, webová stránka, informačný systém)</t>
  </si>
  <si>
    <t>Q7_5r3: Škola mi počas štúdia poskytuje dostatočne kvalitnú odbornú podporu a poradenstvo (napr. ako zvládať učenie, integrácia)</t>
  </si>
  <si>
    <t>Q7_5r4: Škola mi zabezpečila podporné technológie na štúdium</t>
  </si>
  <si>
    <t>Q7_6r1: Učitelia prispôsobujú výučbu a študijné materiály mojim špecifickým potrebám</t>
  </si>
  <si>
    <t>Q7_6r2: Učitelia prispôsobujú overovanie vedomostí a zručností mojim špecifickým potrebám</t>
  </si>
  <si>
    <t>Q7_7r1: Prijatie na mojej škole: Zamestnanci školy sú dostatočne empatickí voči mojim potrebám</t>
  </si>
  <si>
    <t>Q7_7r2: Cítim sa byť akceptovaný/á mojimi spolužiakmi</t>
  </si>
  <si>
    <t>Špecifické potreby a štúdium: koniec sekcie</t>
  </si>
  <si>
    <t>Externá forma štúdia: začiatok sekcie</t>
  </si>
  <si>
    <t>Dôvody pre externú formu štúdia: pracujem a nemám čas na denné štúdium</t>
  </si>
  <si>
    <t>škola neponúkala môj študijný program v dennej forme</t>
  </si>
  <si>
    <t>študujem ďalší študijný program</t>
  </si>
  <si>
    <t>žijem ďaleko od školy</t>
  </si>
  <si>
    <t>na dennú formu som nebol/a prijatý/á</t>
  </si>
  <si>
    <t>externé štúdium je pre mňa jednoduchšie</t>
  </si>
  <si>
    <t>rodinné povinnosti</t>
  </si>
  <si>
    <t>Dôvody pre externé štúdium</t>
  </si>
  <si>
    <t>Q8_2r1: Externé štúdium: Škola mi umožňuje zosúladiť si štúdium s inými povinnosťami</t>
  </si>
  <si>
    <t>Q8_2r2: Výuka prebieha príliš nárazovo (veľa prednášok/seminárov/cvičení v krátkom čase)</t>
  </si>
  <si>
    <t>Q8_2r3: Služby pre študentov sú pre mňa dostatočne dostupné (napr. knižnica, študijné oddelenie)</t>
  </si>
  <si>
    <t>Q8_2r4: Platím veľa za nízku kvalitu poskytovaného vzdelávania</t>
  </si>
  <si>
    <t>Q8_3r1: Moji učitelia sa v študovanej problematike sa orientujú lepšie ako ja</t>
  </si>
  <si>
    <t>Q8_3r2: Moji učitelia pri výučbe zohľadňujú vedomosti a zručnosti, ktoré som získal/a v praxi</t>
  </si>
  <si>
    <t>Externá forma štúdia: koniec sekcie</t>
  </si>
  <si>
    <t>Zahraniční študenti: začiatok sekcie</t>
  </si>
  <si>
    <t>štátna inštitúcia mojej krajiny (napr. informovanie o štipendiách)</t>
  </si>
  <si>
    <t>sociálne siete, webové stránky a fóra</t>
  </si>
  <si>
    <t>prezentácia školy (napr. na vzdelávacom veľtrhu; na škole, kde som predtým študoval/a)</t>
  </si>
  <si>
    <t>rebríček univerzít</t>
  </si>
  <si>
    <t>zastupiteľstvo SR</t>
  </si>
  <si>
    <t>Zdroj informácie o štúdiu na Slovensku</t>
  </si>
  <si>
    <t>Možnosť viacnásobného výberu – max. 4</t>
  </si>
  <si>
    <t>Dôvody štúdia v SR: dobrá kvalita mojej vysokej školy</t>
  </si>
  <si>
    <t>chcel/a som diplom z vysokej školy v EÚ</t>
  </si>
  <si>
    <t>osobná pozitívna skúsenosť so štúdiom na Slovensku</t>
  </si>
  <si>
    <t>záujem o skúsenosť žiť na Slovensku</t>
  </si>
  <si>
    <t>geografická blízkosť</t>
  </si>
  <si>
    <t>nízke náklady na život a štúdium</t>
  </si>
  <si>
    <t>možnosť zamestnať sa po škole na Slovensku</t>
  </si>
  <si>
    <t>Slovensko je bezpečná krajina</t>
  </si>
  <si>
    <t>ponuka štipendií a inej finančnej pomoci pre štúdium na Slovensku</t>
  </si>
  <si>
    <t>Dôvody štúdia na Slovensku</t>
  </si>
  <si>
    <t>Kto najviac pomohol pri konkrétnych záležitostiach</t>
  </si>
  <si>
    <t>Bol/a som na to sám/sama</t>
  </si>
  <si>
    <t>Známi/rodina</t>
  </si>
  <si>
    <t>Študentská organizácia</t>
  </si>
  <si>
    <t>Vysoká škola</t>
  </si>
  <si>
    <t>Netýkalo sa ma to</t>
  </si>
  <si>
    <t>Q9_3r1: Najväčšia pomoc (pri príchode na slovenskú vysokú školu) – vyhľadanie študijného programu</t>
  </si>
  <si>
    <t>Q9_3r2: Najväčšia pomoc – pri podaní prihlášky na vysokú školu</t>
  </si>
  <si>
    <t>Q9_3r3: ... pri získaní víz</t>
  </si>
  <si>
    <t>Q9_3r4: ... pri získaní povolenia na pobyt (cudzinecká polícia)</t>
  </si>
  <si>
    <t>Q9_3r5: ... nájdenie ubytovania</t>
  </si>
  <si>
    <t>Q9_3r6: ... sprostredkovanie kurzu slovenčiny</t>
  </si>
  <si>
    <t>Q9_3r7: ... vybavenie zdravotného poistenia</t>
  </si>
  <si>
    <t>Q9_3r8: ... spoznanie miesta kde študujem vrátane jeho okolia a vybavenosti (napr. verejná doprava, obchody)</t>
  </si>
  <si>
    <t>Q9_4r1: Bol/a som spokojný/a s pomocou od zastupiteľstva SR (ambasáda) pred príchodom na Slovensko</t>
  </si>
  <si>
    <t>Q9_4r2: Bol/a som spokojný/a s prístupom cudzineckej polície</t>
  </si>
  <si>
    <t>Q9_5r1: Vyučovací jazyk iný ako slovenčina: Jazykové schopnosti mojich učiteľov sú dostatočné na kvalitnú výučbu</t>
  </si>
  <si>
    <t>Q9_5r2: Vyučovací jazyk iný ako slovenčina: Študijné materiály sú dostupné v jazyku môjho štúdia</t>
  </si>
  <si>
    <t>Neviem po slovensky</t>
  </si>
  <si>
    <t>Začiatočník/čka</t>
  </si>
  <si>
    <t>Mierne pokročilý/á</t>
  </si>
  <si>
    <t>Stredne pokročilý/á</t>
  </si>
  <si>
    <t>Aktívne slovom aj písmom (pokročilý/á)</t>
  </si>
  <si>
    <t>Expert/ka, prekladateľ/ka, materinský jazyk</t>
  </si>
  <si>
    <t>Q9_6_1: Úroveň ovládania slovenčiny:</t>
  </si>
  <si>
    <t>iní zahraniční študenti</t>
  </si>
  <si>
    <t>študenti zo Slovenska</t>
  </si>
  <si>
    <t>Slováci mimo školy</t>
  </si>
  <si>
    <t>cudzinci mimo školy</t>
  </si>
  <si>
    <t>Väčšinu mojich priateľov na Slovensku tvoria</t>
  </si>
  <si>
    <t>Q9_7r1: Prístup k študovanej problematike je na mojej škole príliš lokálny</t>
  </si>
  <si>
    <t>Q9_7r2: Je nevyhnutné vedieť po slovensky na to, aby som sa mohol/la plnohodnotne zapojiť do aktivít na škole mimo vyučovania</t>
  </si>
  <si>
    <t>Q9_7r3: Pociťujem jazykovú bariéru pri komunikácii s mojou školou (oznamy, e-maily, administratívne úkony)</t>
  </si>
  <si>
    <t>Q9_7r4: Zamestnanci a študenti na mojej škole prejavujú záujem o moju krajinu a kultúru</t>
  </si>
  <si>
    <t>Q9_7r5: Chcel/a by som mať viac príležitostí spoznať kultúru a ľudí na Slovensku</t>
  </si>
  <si>
    <t>Q9_7r6: Slovensko je otvorená a tolerantná krajina</t>
  </si>
  <si>
    <t>Q9_7r7: Slovensko by som odporučil/a svojim známym ako krajinu, kde študovať na vysokej škole</t>
  </si>
  <si>
    <t>ponúknuť viac študijných programov v angličtine</t>
  </si>
  <si>
    <t>ponúknuť lepšie ubytovanie pre študentov</t>
  </si>
  <si>
    <t>ponúknuť poradenstvo súvisiace s príchodom (víza), povolením na pobyt a inými právnymi otázkami</t>
  </si>
  <si>
    <t>zjednodušiť pravidlá príchodu (víza) a povolenia na pobyt</t>
  </si>
  <si>
    <t>umožniť zahraničným študentom viac pracovať popri štúdiu</t>
  </si>
  <si>
    <t>zvýšiť kvalitu vzdelávania</t>
  </si>
  <si>
    <t>Ako môže Slovensko prilákať viac zahraničných študentov</t>
  </si>
  <si>
    <t>Zahraniční študenti: koniec sekcie</t>
  </si>
  <si>
    <t>Študenti a mobilita: začiatok sekcie</t>
  </si>
  <si>
    <t>áno, bol/a som v minulosti</t>
  </si>
  <si>
    <t>nie, hoci mám záujem</t>
  </si>
  <si>
    <t>Q10_1_1: Bol/a si počas štúdia na mobilite v zahraničí dlhšie ako mesiac (Erasmus+, SAIA, iné)?</t>
  </si>
  <si>
    <t>Iba tí, ktorí sú na mobilite alebo na nej boli</t>
  </si>
  <si>
    <t>mobilita prezenčne</t>
  </si>
  <si>
    <t>Q10_1_2: Na akej zahraničnej mobilite si alebo si bol/a?</t>
  </si>
  <si>
    <t>Iba tí, ktorí si mobilitu vybavujú</t>
  </si>
  <si>
    <t>získať väčšiu samostatnosť</t>
  </si>
  <si>
    <t>nové zážitky</t>
  </si>
  <si>
    <t>zlepšiť sa v cudzom jazyku</t>
  </si>
  <si>
    <t>zvýšiť si uplatniteľnosť na trhu práce</t>
  </si>
  <si>
    <t>pozrieť sa na moju oblasť štúdia z inej perspektívy</t>
  </si>
  <si>
    <t>je to povinná súčasť môjho štúdia</t>
  </si>
  <si>
    <t>stretnúť nových ľudí z iných krajín</t>
  </si>
  <si>
    <t>lepšie materiálno-technické podmienky na štúdium</t>
  </si>
  <si>
    <t>Hlavné dôvody prečo plánuje mobilitu</t>
  </si>
  <si>
    <t>Iba tí, ktorí si na mobilite boli alebo práve sú</t>
  </si>
  <si>
    <t>Čo mobilita dala: nových zahraničných priateľov</t>
  </si>
  <si>
    <t>naučil/a som sa žiť a pracovať v medzinárodnom prostredí</t>
  </si>
  <si>
    <t>väčšie sebavedomie</t>
  </si>
  <si>
    <t>mám jasnejšiu predstavu o mojej kariére</t>
  </si>
  <si>
    <t>viem sa ľahšie prispôsobiť zmenám</t>
  </si>
  <si>
    <t>zlepšil/a som sa v cudzom jazyku</t>
  </si>
  <si>
    <t>aktuálnejšie vedomosti a zručnosti</t>
  </si>
  <si>
    <t>viac praktických skúseností</t>
  </si>
  <si>
    <t>zvýšila sa moja motivácia učiť sa</t>
  </si>
  <si>
    <t>Čo mobilita dala</t>
  </si>
  <si>
    <t>Iba tí, ktorí na mobilite boli, sú alebo si ju vybavujú</t>
  </si>
  <si>
    <t>Problémy spojené s mobilitou: domáca vysoká škola neuznáva kredity získané v zahraničí</t>
  </si>
  <si>
    <t>administratívna náročnosť</t>
  </si>
  <si>
    <t>strata práce a príjmu na Slovensku</t>
  </si>
  <si>
    <t>moja nedostatočná znalosť cudzieho jazyka</t>
  </si>
  <si>
    <t>zmena ponuky predmetov po príchode do zahraničia</t>
  </si>
  <si>
    <t>získanie víz/povolenia na pobyt</t>
  </si>
  <si>
    <t>nedostatok informácií o pobytoch a stážach v zahraničí</t>
  </si>
  <si>
    <t>nevnímam žiadne problémy</t>
  </si>
  <si>
    <t>Problémy najčastejšie spojené s mobilitou</t>
  </si>
  <si>
    <t>Študenti a mobilita: koniec sekcie</t>
  </si>
  <si>
    <t>Študenti končiaci bakalárske štúdium: začiatok sekcie</t>
  </si>
  <si>
    <t>Áno, získam bakalársky titul</t>
  </si>
  <si>
    <t>Áno, ale nezískam titul (napr. zanechanie, vylúčenie zo štúdia)</t>
  </si>
  <si>
    <t>Nie, preruším si štúdium</t>
  </si>
  <si>
    <t>Nie, predĺžim si štúdium (nadštandardná dĺžka)</t>
  </si>
  <si>
    <t>Q11_1_1: Tento akademický rok plánujem ukončiť štúdium:</t>
  </si>
  <si>
    <t>Dostatočná</t>
  </si>
  <si>
    <t>Nedostatočná</t>
  </si>
  <si>
    <t>Prax/stáž som (zatiaľ) neabsolvoval/a</t>
  </si>
  <si>
    <t>Q11_2_1: Dĺžka praxe/stáže bola</t>
  </si>
  <si>
    <t>Iba tí, ktorí absolvovali prax</t>
  </si>
  <si>
    <t>Q11_2_2: Prax/stáž som absolvoval/a v zahraničí:</t>
  </si>
  <si>
    <t>Q11_2_3: Prax/stáž mi sprostredkovala škola:</t>
  </si>
  <si>
    <t>Q11_2_4r1: Na prax/stáž ma škola pred jej začiatkom odborne pripravila</t>
  </si>
  <si>
    <t>Q11_2_4r2: Pred začiatkom praxe/stáže som mal/a dostatok informácií o jej priebehu a organizácii</t>
  </si>
  <si>
    <t>Q11_2_4r3: Na mieste praxe/stáže som mal/a kvalitné odborné vedenie</t>
  </si>
  <si>
    <t>Q11_2_4r4: Počas praxe/stáže som si odskúšal/a to, čo sa učím v škole</t>
  </si>
  <si>
    <t>Q11_2_4r5: Počas praxe/stáže som sa cítil/a ako príťaž pre mojich kolegov</t>
  </si>
  <si>
    <t>spochybnenie užitočnosti toho, čo sa v škole učím</t>
  </si>
  <si>
    <t>všeobecné pracovné návyky (napr. zodpovednosť, schopnosť organizovať si čas)</t>
  </si>
  <si>
    <t>mäkké zručnosti (napr. práca v tíme, komunikačné zručnosti)</t>
  </si>
  <si>
    <t>viac praktických odborných zručností</t>
  </si>
  <si>
    <t>spoznanie svojich kvalít a nedostatkov</t>
  </si>
  <si>
    <t>nové kontakty</t>
  </si>
  <si>
    <t>Prínos praxe/stáže</t>
  </si>
  <si>
    <t>Q11_3r1: V záverečnej práci/projekte spracúvam tému, ktorá ma naozaj zaujíma</t>
  </si>
  <si>
    <t>Q11_3r2: Školiteľ/ka mi venuje dostatok času na priebežné konzultácie</t>
  </si>
  <si>
    <t>Q11_3r3: Odborník/čka z praxe sa významne podieľa na vedení mojej záverečnej práce/projektu</t>
  </si>
  <si>
    <t>začať štúdium na magisterskom/inžinierskom stupni</t>
  </si>
  <si>
    <t>pracovať</t>
  </si>
  <si>
    <t>začať iné štúdium na bakalárskom stupni</t>
  </si>
  <si>
    <t>nepokračovať v štúdiu z iných dôvodov</t>
  </si>
  <si>
    <t>ešte neviem</t>
  </si>
  <si>
    <t>Q11_4_1_A: Po ukončení bakalárskeho štúdia plánujem:</t>
  </si>
  <si>
    <t>Tí, ktorí chcú študovať na vyššom stupni</t>
  </si>
  <si>
    <t>alebo pracovať (2948 respondentov)</t>
  </si>
  <si>
    <t>Q11_4_1_B: Po ukončení bakalárskeho stupňa plánujem študovať na vyššom stupni alebo pracovať:</t>
  </si>
  <si>
    <t>na ROVNAKEJ VYSOKEJ ŠKOLE/FAKULTE</t>
  </si>
  <si>
    <t>na Slovensku</t>
  </si>
  <si>
    <t>v krajine pôvodu (ak nie Slovensko)</t>
  </si>
  <si>
    <t>v inej krajine EÚ (nie krajina pôvodu)</t>
  </si>
  <si>
    <t>v inej krajine mimo EÚ (nie krajina pôvodu)</t>
  </si>
  <si>
    <t>Q11_4_1_C: Po ukončení bakalárskeho stupňa plánujem študovať na vyššom stupni alebo pracovať:</t>
  </si>
  <si>
    <t>v ROVNAKOM študijnom ODBORE ako moje bakalárske štúdium (NADVÄZUJÚCI študijný PROGRAM) </t>
  </si>
  <si>
    <t>v ROVNAKOM študijnom ODBORE ako moje bakalárske štúdium (INÝ študijný PROGRAM) </t>
  </si>
  <si>
    <t>pracovať v študovanej oblasti</t>
  </si>
  <si>
    <t>pracovať v inej oblasti</t>
  </si>
  <si>
    <t>Len tí, ktorí chcú ďalej študovať na vyššom stupni</t>
  </si>
  <si>
    <t>chcem si udržať status študenta</t>
  </si>
  <si>
    <t>učitelia ma nabádajú k pokračovaniu</t>
  </si>
  <si>
    <t>rodina a známi ma nabádajú k pokračovaniu</t>
  </si>
  <si>
    <t>chcem sa ďalej rozvíjať v svojom odbore</t>
  </si>
  <si>
    <t>obávam sa, že si nenájdem prácu</t>
  </si>
  <si>
    <t>Dôvody pre plánované štúdium na 2. stupni</t>
  </si>
  <si>
    <t>Dôvody nepokračovania v nadväzujúcom študijnom programe:nevyhovujúca kvalita štúdia</t>
  </si>
  <si>
    <t>nízka uplatniteľnosť absolventov</t>
  </si>
  <si>
    <t>moja vysoká škola neponúka nadväzujúci študijný program</t>
  </si>
  <si>
    <t>Dôvody prečo nebude pokračovať v nadväzujúcom študijnom programe</t>
  </si>
  <si>
    <t>Dôvody zmeny školy: chcem ísť na školu s lepším renomé</t>
  </si>
  <si>
    <t>chcem vyskúšať inú školu</t>
  </si>
  <si>
    <t>chcem vyskúšať inú lokalitu</t>
  </si>
  <si>
    <t>súčasná škola nereagovala na moje podnety</t>
  </si>
  <si>
    <t>Dôvody prečo – po získaní titulu Bc. – bude meniť školu</t>
  </si>
  <si>
    <t>Len tí, ktorí plánujú študovať v zahraničí</t>
  </si>
  <si>
    <t>Dôvody pre štúdium v zahraničí: predošlá pozitívna skúsenosť so štúdiom v zahraničí</t>
  </si>
  <si>
    <t>chcem vyskúšať žiť v zahraničí</t>
  </si>
  <si>
    <t>spoločenské a kultúrne prostredie (napr. mentalita, otvorenosť)</t>
  </si>
  <si>
    <t>iné</t>
  </si>
  <si>
    <t>Dôvody prečo plánuje študovať v zahraničí</t>
  </si>
  <si>
    <t>Len tí, ktorí nebudú pokračovať v štúdiu:</t>
  </si>
  <si>
    <t>Budú pracovať alebo nepokračujú z iných dôvodov</t>
  </si>
  <si>
    <t>Prečo nepokračuje v štúdiu: nevyhovujúca kvalita štúdia</t>
  </si>
  <si>
    <t>na pracovné uplatnenie mi stačí bakalár</t>
  </si>
  <si>
    <t>prioritne potrebujem zarábať</t>
  </si>
  <si>
    <t>Dôvody prečo neplánuje pokračovať v štúdiu</t>
  </si>
  <si>
    <t>Len tí, ktorí plánujú pracovať – po získaní Bc.</t>
  </si>
  <si>
    <t>Q11_5_1r1: Škola mi pomohla nájsť si zamestnanie alebo stať sa podnikateľom/živnostníkom</t>
  </si>
  <si>
    <t>Q11_5_1r2: Pri uchádzaní sa o zamestnanie mi škola poskytla podporu (napr. písanie CV, simulovanie pracovných pohovorov, odporúčací list)</t>
  </si>
  <si>
    <t>Plánujú pracovať na Slovensku – po získaní Bc.</t>
  </si>
  <si>
    <t>Dôvody práce na Slovensku: dobré mzdové ohodnotenie</t>
  </si>
  <si>
    <t>dobrá životná úroveň</t>
  </si>
  <si>
    <t>kariérne príležitosti a vyhliadky (napr. možnosť kariérneho a osobnostného rastu)</t>
  </si>
  <si>
    <t>pracovné podmienky (napr. vybavenie a  technický stav pracovísk)</t>
  </si>
  <si>
    <t>kvalita verejných služieb (napr. zdravotníctvo)</t>
  </si>
  <si>
    <t>možnosť podieľať sa na zmene, ktorá významne ovplyvní Slovensko</t>
  </si>
  <si>
    <t>Dôvody pre prácu na Slovensku</t>
  </si>
  <si>
    <t>Po získaní Bc. chcú pracovať v krajine pôvodu (nie SK)</t>
  </si>
  <si>
    <t>Dôvody práce v krajine pôvodu (nie SK): dobré mzdové ohodnotenie</t>
  </si>
  <si>
    <t>možnosť podieľať sa na zmene, ktorá významne ovplyvní moju domácu krajinu</t>
  </si>
  <si>
    <t>Dôvody pre prácu v krajine pôvodu (mimo Slovenska)</t>
  </si>
  <si>
    <t>Po získaní Bc. chcú pracovať v zahraničí</t>
  </si>
  <si>
    <t>– okrem krajiny pôvodu</t>
  </si>
  <si>
    <t>Dôvody práce v zahraničí: dobré mzdové ohodnotenie</t>
  </si>
  <si>
    <t>chcem získať skúsenosti so životom v zahraničí</t>
  </si>
  <si>
    <t>Dôvody pre prácu v zahraničí</t>
  </si>
  <si>
    <t>áno, plánujem vycestovať na obmedzený čas</t>
  </si>
  <si>
    <t>áno, ale neviem kedy sa vrátim</t>
  </si>
  <si>
    <t>nie, neplánujem sa vrátiť</t>
  </si>
  <si>
    <t>zatiaľ neviem</t>
  </si>
  <si>
    <t>Q11_5_6: Uvažuješ o návrate na Slovensko?</t>
  </si>
  <si>
    <t>Dôvody predĺženia štúdia: osobné dôvody</t>
  </si>
  <si>
    <t>účasť na mobilite</t>
  </si>
  <si>
    <t>náročnosť štúdia</t>
  </si>
  <si>
    <t>škola/učiteľ ma tlačí do opakovania predmetov</t>
  </si>
  <si>
    <t>počas pandémie mi škola neumožnila absolvovať študijné povinnosti</t>
  </si>
  <si>
    <t>Dôvody prečo si predlžujú štúdium</t>
  </si>
  <si>
    <t>Q11_6r1: Počas štúdia som priebežne pracoval/a na úlohe, ktorá trvala semester alebo dlhšie (nie záverečná práca/projekt)</t>
  </si>
  <si>
    <t>Q11_6r2: Na škole pracuje osoba, ktorá ma motivovala ísť si za svojím cieľom</t>
  </si>
  <si>
    <t>Q11_6r3: Moja škola dbá o to, aby jej študenti boli v živote úspešní</t>
  </si>
  <si>
    <t>Q11_6r4: Vďaka môjmu doterajšiemu štúdiu sa cítim byť pripravený/á na život po vysokej škole</t>
  </si>
  <si>
    <t>Študenti končiaci bakalárske štúdium: koniec sekcie</t>
  </si>
  <si>
    <t>Končiaci 2. stupeň / spojené štúdium: začiatok sekcie</t>
  </si>
  <si>
    <t>Q12_1_1: Tento akademický rok plánujem ukončiť štúdium:</t>
  </si>
  <si>
    <t>Iba tí, ktorí ukončia spojené štúdium / 2. stupeň</t>
  </si>
  <si>
    <t>získaním titulu v rámci daného akademického roka</t>
  </si>
  <si>
    <t>Q12_2_1: Dĺžka praxe/stáže bola</t>
  </si>
  <si>
    <t>Q12_2_2: Prax/stáž som absolvoval/a v zahraničí:</t>
  </si>
  <si>
    <t>Q12_2_3: Prax/stáž mi sprostredkovala škola:</t>
  </si>
  <si>
    <t>Q12_2_4r1: Na prax/stáž ma škola pred jej začiatkom odborne pripravila</t>
  </si>
  <si>
    <t>Q12_2_4r2: Pred začiatkom praxe/stáže som mal/a dostatok informácií o jej priebehu a organizácii</t>
  </si>
  <si>
    <t>Q12_2_4r3: Na mieste praxe/stáže som mal/a kvalitné odborné vedenie</t>
  </si>
  <si>
    <t>Q12_2_4r4: Počas praxe/stáže som si odskúšal/a to, čo sa učím v škole</t>
  </si>
  <si>
    <t>Q12_2_4r5: Počas praxe/stáže som sa cítil/a ako príťaž pre mojich kolegov</t>
  </si>
  <si>
    <t>Čo prax priniesla: lepšie odborné a teoretické znalosti</t>
  </si>
  <si>
    <t>Prínos praxe/stáže: študenti končiaci 2. stupeň/spojené štúdium</t>
  </si>
  <si>
    <t>Q12_3r1: V záverečnej práci/projekte spracúvam tému, ktorá ma naozaj zaujíma</t>
  </si>
  <si>
    <t>Q12_3r2: Školiteľ/ka mi venuje dostatok času na priebežné konzultácie</t>
  </si>
  <si>
    <t>Q12_3r3: Odborník/čka z praxe sa významne podieľa na vedení mojej záverečnej práce/projektu</t>
  </si>
  <si>
    <t>začať doktorandské štúdium</t>
  </si>
  <si>
    <t>začať iné štúdium na bakalárskom, magisterskom alebo inžinierskom stupni</t>
  </si>
  <si>
    <t>Len tí, ktorí (po získaní titulu)</t>
  </si>
  <si>
    <t>chcú študovať na vyššom stupni alebo pracovať</t>
  </si>
  <si>
    <t>Q12_4_1_B: Po ukončení magisterského/inžinierskeho/spojeného štúdia plánujem začať v doktoranskom štúdiu alebo pracovať:</t>
  </si>
  <si>
    <t>Q12_4_1_C: Po ukončení magisterského/inžinierskeho/spojeného štúdia plánujem začať v doktoranskom štúdiu alebo pracovať:</t>
  </si>
  <si>
    <t>chcem učiť na vysokej škole</t>
  </si>
  <si>
    <t>flexibilita v tom, kedy a kde pracujem (na svojom doktoráte)</t>
  </si>
  <si>
    <t>chcem sa ďalej venovať téme, ktorá ma zaujala</t>
  </si>
  <si>
    <t>zvýšenie uplatniteľnosti</t>
  </si>
  <si>
    <t>skúsil/a som prax a tá ma nenapĺňala</t>
  </si>
  <si>
    <t>je to jednoduchšie ako nájsť si prácu</t>
  </si>
  <si>
    <t>Dôvody pre štúdium na doktoranskom stupni</t>
  </si>
  <si>
    <t>Tí, ktorí plánujú NADVÄZUJÚCE doktorandské štúdium</t>
  </si>
  <si>
    <t>Dôvody nadväzujúceho doktoranského štúdia: chcem pokračovať v spolupráci s konkrétnym učiteľom (budúcim školiteľom)</t>
  </si>
  <si>
    <t>budúci školiteľ vypísal tému dizertačnej práce po vzájomnej dohode</t>
  </si>
  <si>
    <t>je to prirodzené</t>
  </si>
  <si>
    <t>nemusím prechádzať náročným prijímacím konaním</t>
  </si>
  <si>
    <t>iná škola, na ktorú by som chcel/a ísť, preferuje vlastných absolventov</t>
  </si>
  <si>
    <t>iná vysoká škola neponúkala študijný program na treťom stupni v mojej oblasti štúdia</t>
  </si>
  <si>
    <t>vysoká uplatniteľnosť absolventov</t>
  </si>
  <si>
    <t>lepšie materiálne a finančné podmienky na umeleckú/vedeckú činnosť</t>
  </si>
  <si>
    <t>výška štipendia a podpory nad rámec štipendia</t>
  </si>
  <si>
    <t>možnosť zapojiť sa do medzinárodnej tvorivej činnosti</t>
  </si>
  <si>
    <t>kvôli ponúkanej téme dizertačnej práce</t>
  </si>
  <si>
    <t>Dôvody pre pokračovanie v nadväzujúcom doktorandskom študijnom programe</t>
  </si>
  <si>
    <t>Plánujú iné ako nadväzujúce doktorandské štúdium</t>
  </si>
  <si>
    <t>Prečo si pre doktoranské štúdium nevybral/a nadväzujúci program: nevyhovujúca kvalita štúdia</t>
  </si>
  <si>
    <t>inde mám možnosť spolupracovať so špičkovým odborníkom v mojej téme</t>
  </si>
  <si>
    <t>nízke štipendium a podpora nad rámec štipendia</t>
  </si>
  <si>
    <t>chýbajúca možnosť zapojiť sa do medzinárodnej tvorivej činnosti</t>
  </si>
  <si>
    <t>nevyhovujúca ponúkaná téma dizertačnej práce</t>
  </si>
  <si>
    <t>nízka kvalita rozvoja vedeckých/umeleckých zručností (napr. písanie článkov, zber dát)</t>
  </si>
  <si>
    <t>Dôvody prečo neplánujú pokračovať v nadväzujúcom študijnom programe</t>
  </si>
  <si>
    <t>Tí, ktorí plánujú doktorandské štúdium na inej škole</t>
  </si>
  <si>
    <t>dostal/a som ponuku z inej školy/inštitúcie</t>
  </si>
  <si>
    <t>chcem vyskúšať inú inštitúciu</t>
  </si>
  <si>
    <t>menšie finančné náklady na život a štúdium</t>
  </si>
  <si>
    <t>Dôvody pre zmenu školy na doktorandské štúdium</t>
  </si>
  <si>
    <t>Tí, ktorí plánujú študovať v zahraničí</t>
  </si>
  <si>
    <t>Dôvody štúdia v zahraničí: predošlá pozitívna skúsenosť so štúdiom v zahraničí</t>
  </si>
  <si>
    <t>Dôvody pre štúdium v zahraničí po ukončení 2. stupňa VŠ štúdia</t>
  </si>
  <si>
    <t>Tí, ktorí po ukončení štúdia plánujú pracovať</t>
  </si>
  <si>
    <t>Q2r1: Škola mi pomohla nájsť si zamestnanie alebo stať sa podnikateľom/živnostníkom</t>
  </si>
  <si>
    <t>Q2r2: Pri uchádzaní sa o zamestnanie mi škola poskytla podporu (napr. písanie CV, simulovanie pracovných pohovorov, odporúčací list)</t>
  </si>
  <si>
    <t>Končiaci študenti, ktorí plánujú pracovať na Slovensku</t>
  </si>
  <si>
    <t>pracovné podmienky (napr. vybavenie a technický stav pracovísk)</t>
  </si>
  <si>
    <t>Dôvody pre prácu na Slovensku po ukončení VŠ štúdia (2. stupňa)</t>
  </si>
  <si>
    <t>Po skončení štúdia plánujú pracovať v krajine pôvodu</t>
  </si>
  <si>
    <t>Dôvody práce v krajine pôvodu: dobré mzdové ohodnotenie</t>
  </si>
  <si>
    <t>Dôvody pre návrat do krajiny pôvodu - po ukončení štúdia</t>
  </si>
  <si>
    <t>Po skončení štúdia plánujú pracovať v zahraničí</t>
  </si>
  <si>
    <t>chcem získať skúsenosti so životom a prácou v zahraničí</t>
  </si>
  <si>
    <t>Dôvody pre prácu v zahraničí (nie krajina pôvodu)</t>
  </si>
  <si>
    <t>Q12_5_6: Uvažuješ o návrate na Slovensko?</t>
  </si>
  <si>
    <t>Možnosť viacnásobného výberu odpovede</t>
  </si>
  <si>
    <t>Dôvody pre predĺženie štúdia: osobné dôvody</t>
  </si>
  <si>
    <t>Dôvody pre ktoré si predlžuje aktuálne štúdium</t>
  </si>
  <si>
    <t>Všetci respondenti, ktorí daný akademický rok</t>
  </si>
  <si>
    <t>ukončia získaním titulu pre 2. stupeň VŠ štúdia</t>
  </si>
  <si>
    <t>Q12_6r1: Počas štúdia som priebežne pracoval/a na úlohe, ktorá trvala semester alebo dlhšie (nie záverečná práca/projekt). - Záverečné zhodnotenie štúdia</t>
  </si>
  <si>
    <t>Q12_6r2: Na škole pracuje osoba, ktorá ma motivovala ísť si za svojím cieľom. - Záverečné zhodnotenie štúdia</t>
  </si>
  <si>
    <t>Q12_6r3: Moja škola dbá na to, aby jej študenti boli v živote úspešní</t>
  </si>
  <si>
    <t>Q12_6r4: Vďaka môjmu doterajšiemu štúdiu sa cítim byť pripravený/á na život po vysokej škole</t>
  </si>
  <si>
    <t>Končiaci 2. stupeň / spojené štúdium: koniec sekcie</t>
  </si>
  <si>
    <t>Záverečná sekcia: pre všetkých respondentov</t>
  </si>
  <si>
    <t>Forma</t>
  </si>
  <si>
    <t>denná</t>
  </si>
  <si>
    <t>externá</t>
  </si>
  <si>
    <t>Zárobková činnosť popri štúdiu - týždenne</t>
  </si>
  <si>
    <t>0 - nepracuje</t>
  </si>
  <si>
    <t>Stĺpcové %</t>
  </si>
  <si>
    <t>pracuje 1-10 hodín</t>
  </si>
  <si>
    <t>pracuje 11-20 hodín</t>
  </si>
  <si>
    <t>pracuje 21-30 hodín</t>
  </si>
  <si>
    <t>pracuje 31-40 hodín</t>
  </si>
  <si>
    <t>pracuje viac ako 40 hodín</t>
  </si>
  <si>
    <t>Len tí, ktorí pracujú</t>
  </si>
  <si>
    <t>v študovanom odbore</t>
  </si>
  <si>
    <t>v príbuznom odbore</t>
  </si>
  <si>
    <t>Q13_2_2: Práca/brigáda popri štúdiu je</t>
  </si>
  <si>
    <t>Člen/členka: akademického senátu fakulty</t>
  </si>
  <si>
    <t>akademického senátu vysokej školy</t>
  </si>
  <si>
    <t>študentskej rady vysokých škôl (ŠRVŠ)</t>
  </si>
  <si>
    <t>orgánu kvality (napr. rada kvality, programová rada)</t>
  </si>
  <si>
    <t>disciplinárnej komisie pre študentov</t>
  </si>
  <si>
    <t>študentského spolku/organizácie</t>
  </si>
  <si>
    <t>zapájam sa do spravovania školy individuálne - mimo organizácií</t>
  </si>
  <si>
    <t>Som členkou...</t>
  </si>
  <si>
    <t>Záver: posledná otázka</t>
  </si>
  <si>
    <t>Zdroj informácie o prieskumu: email od Slovenskej akreditačnej agentúry pre vysoké školstvo</t>
  </si>
  <si>
    <t>od mojej vysokej školy/fakulty</t>
  </si>
  <si>
    <t>od študentskej organizácie/spolku</t>
  </si>
  <si>
    <t>od kamarátov/známych</t>
  </si>
  <si>
    <t>cez sociálne siete</t>
  </si>
  <si>
    <t>web prieskumu</t>
  </si>
  <si>
    <t>médiá (televízia, noviny, rádio, online médiá)</t>
  </si>
  <si>
    <t>Zdroj informácie o prieskume</t>
  </si>
  <si>
    <t>Nasledujúce údaje z tejto sekcie odrážajú názory</t>
  </si>
  <si>
    <t>na ďalšie otázky týkajúce sa ich špecifických potrieb</t>
  </si>
  <si>
    <t xml:space="preserve">(N=1024) </t>
  </si>
  <si>
    <t>Pre tých, ktorí si predlžujú bakalárske štúdium</t>
  </si>
  <si>
    <t>Otázka pre respondentov, ktorí získajú</t>
  </si>
  <si>
    <t>titul Bc. v danom akademickom roku</t>
  </si>
  <si>
    <t>Áno, získam titul za magisterské/ inžinierske/ spojené štúdium</t>
  </si>
  <si>
    <t>(2468 respondentov)</t>
  </si>
  <si>
    <t>Q12_4_1_A: Po ukončení magisterského/ inžinierskeho/ spojeného štúdia plánujem:</t>
  </si>
  <si>
    <t>v ROVNAKOM študijnom ODBORE ako moje magisterské/ inžinierske/ spojené štúdium (NADVÄZUJÚCI študijný PROGRAM)</t>
  </si>
  <si>
    <t>v ROVNAKOM študijnom ODBORE ako moje magisterské/ inžinierske/ spojené štúdium (INÝ študijný PROGRAM)</t>
  </si>
  <si>
    <t>v INOM študijnom ODBORE než moje magisterské/ inžinerske/ spojené štúdium</t>
  </si>
  <si>
    <t>v ROVNAKOM študijnom ODBORE ako moje magisterské/ inžinierske/ spojené štúdium</t>
  </si>
  <si>
    <t>chcem sa prioritne venovať vedeckej/ umeleckej činnosti</t>
  </si>
  <si>
    <t>Dôvody pre pokračovanie štúdia na doktoranskom stupni: škola/ budúci školiteľ ma nabáda k štúdiu na doktorandskom stupni</t>
  </si>
  <si>
    <t>vyššia kvalita rozvoja vedeckých/ umeleckých zručností (napr. písanie článkov, zber dát)</t>
  </si>
  <si>
    <t>Študenti, ktorí chcú v štúdiu pokračovať</t>
  </si>
  <si>
    <t>na doktorandskom stupni</t>
  </si>
  <si>
    <t>byť s rodinou/ partnerom/ partnerkou/ priateľmi</t>
  </si>
  <si>
    <t>Pre tých, ktorí si predlžujú aktuálne</t>
  </si>
  <si>
    <t>magisterské/ inžinierske / spojené štúdium</t>
  </si>
  <si>
    <t>Súčet</t>
  </si>
  <si>
    <t>Koniec záverečnej sekcie dotazníka</t>
  </si>
  <si>
    <t>úvodný orientačný deň/ týždeň/ podujatie</t>
  </si>
  <si>
    <t>Prihláška podaná: len jedna na súčasnej škole</t>
  </si>
  <si>
    <t>Dôvody pre zmenu školy - chcel/a som ísť na školu s lepším renomé</t>
  </si>
  <si>
    <t>Zdroj informácie o možnosti štúdia v SR: odporúčania kamarátov/ príbuzných</t>
  </si>
  <si>
    <t>agentúra/ recruiter</t>
  </si>
  <si>
    <t>na Slovensku už žili moji kamaráti/ príbuzní</t>
  </si>
  <si>
    <t>Agentúra/ recruiter</t>
  </si>
  <si>
    <t>Možnosť viacnásobného výberu – max. 2.</t>
  </si>
  <si>
    <t>Väčšinu mojich priateľov tvoria: 
študenti z mojej krajiny</t>
  </si>
  <si>
    <t>nie, lebo mobilita/ stáž bola v dôsledku pandémie zrušená</t>
  </si>
  <si>
    <t>áno, som teraz na mobilite/ stáži</t>
  </si>
  <si>
    <t>nie, o mobilitu/ stáž sa nezaujímam</t>
  </si>
  <si>
    <t>mobilita na diaľku (dištančne/ virtuálne)</t>
  </si>
  <si>
    <t>Plánovanie mobility
 - dôvody: 
chcem vyskúšať 
žiť v zahraničí</t>
  </si>
  <si>
    <t>moje znevýhodnenie/ špecifické potreby</t>
  </si>
  <si>
    <t>nedostatočné štipendium/ grant na pokrytie nákladov</t>
  </si>
  <si>
    <t>slabá ponuka škôl/ stáží v zahraničí</t>
  </si>
  <si>
    <t>moja nedostatočná pripravenosť na mobilitu/ stáž v zahraničí</t>
  </si>
  <si>
    <t>nedostatočná komunikácia školy/ zamestnávateľa v zahraničí</t>
  </si>
  <si>
    <t>odlúčenie od rodiny/ priateľov</t>
  </si>
  <si>
    <t>Čo prax/stáž dala: 
lepšie odborné a teoretické znalosti</t>
  </si>
  <si>
    <t>ujasnenie si 
čo chcem 
v pracovnom živote robiť</t>
  </si>
  <si>
    <t>zníženie obáv 
zo vstupu 
na trh práce</t>
  </si>
  <si>
    <t>začať štúdium na magisterskom/ inžinierskom stupni</t>
  </si>
  <si>
    <t>na magisterský/ inžiniersky stupeň ma zoberú automaticky</t>
  </si>
  <si>
    <t>Dôvody pre pokračovanie na magisterskom/ inžinierskom stupni: lepšie budúce zamestnanie</t>
  </si>
  <si>
    <t>pracovné podmienky 
(napr. vybavenie a  technický stav pracovísk)</t>
  </si>
  <si>
    <t>ujasnenie si, 
čo chcem v pracovnom živote robiť</t>
  </si>
  <si>
    <t>možnosť využívať vybavenie školy na výskum/ umeleckú tvorbu</t>
  </si>
  <si>
    <t>zlé materiálne a finančné podmienky na umeleckú/ vedeckú činnosť</t>
  </si>
  <si>
    <t>Dôvody pre zmenu školy: chcem ísť na školu/ inštitúciu s lepším renomé</t>
  </si>
  <si>
    <t>mimo študovaný/ príbuzný odbor</t>
  </si>
  <si>
    <t>Sekcia pre prvákov bakalárskeho alebo spojeného štúdia</t>
  </si>
  <si>
    <t>Sekcia pre prvákov magisterského alebo inžinierskeho štúdia</t>
  </si>
  <si>
    <t>Skúsenosti s aktuálnym stupňom štúdia - pre všetkých respondentov</t>
  </si>
  <si>
    <t>Skúsenosti štúdiom počas pandémie - pre všetkých respondentov</t>
  </si>
  <si>
    <t>Akademická etika - pre všetkých respondentov</t>
  </si>
  <si>
    <t>Špecifické potreby a štúdium - pre respondentov, ktorí majú špecifické potreby (ovplyňujúce ich štúdium a zapájanie sa do života školy) a chceli odpovedať na otázky</t>
  </si>
  <si>
    <t>Sekcia pre študentov externej formy štúdia</t>
  </si>
  <si>
    <t>Sekcia pre zahraničných študentov</t>
  </si>
  <si>
    <t>Sekcia pre študentov končiacich bakalárske štúdium</t>
  </si>
  <si>
    <t>Sekcia pre študentov, ktorí končia magisterské, inžinierske alebo spojené štúdium (sú v poslednom ročníku)</t>
  </si>
  <si>
    <t>Záverečná sekcia: práca popri štúdiu a aktivity študentov - pre všetkých respondentov</t>
  </si>
  <si>
    <t>Sekcia pre študentov, ktorí boli, sú alebo plánujú ísť na zahraničnú stáž alebo prax (mobility)</t>
  </si>
  <si>
    <t>Koniec úvodnej sekcie</t>
  </si>
  <si>
    <t>Začiatok dotazníka - úvodná sekcia po základnej demografii</t>
  </si>
  <si>
    <t>Na nasledujúcich záložkách nájdete všetky sekcie dotazníka:</t>
  </si>
  <si>
    <t>Začiatok dotazníka - úvodná sekcia</t>
  </si>
  <si>
    <t xml:space="preserve">Samostatná otázka s možnosťou </t>
  </si>
  <si>
    <t>výberu jednej odpovede.</t>
  </si>
  <si>
    <t xml:space="preserve"> (napr. iba prváci)</t>
  </si>
  <si>
    <t>Ukážka 1</t>
  </si>
  <si>
    <t>Ukážka 2</t>
  </si>
  <si>
    <t>Sekcia je určená všetkým študentom. Prípadné zúženie cieľovej skupiny je uvedené nad danou tabuľkou.</t>
  </si>
  <si>
    <t>jednej odpovede (na každom riadku)</t>
  </si>
  <si>
    <r>
      <t xml:space="preserve">a pomoci s orientáciou na škole </t>
    </r>
    <r>
      <rPr>
        <b/>
        <sz val="9"/>
        <color theme="9" tint="-0.249977111117893"/>
        <rFont val="Arial"/>
        <family val="2"/>
        <charset val="238"/>
      </rPr>
      <t>sa týkajú iba prvákov</t>
    </r>
  </si>
  <si>
    <t>Ukážka 3</t>
  </si>
  <si>
    <t>Druhostupňové triedenie</t>
  </si>
  <si>
    <t>Preto v tomto prípade bolo použité aj druhostupňové triedenie (=podľa štatútu).</t>
  </si>
  <si>
    <t xml:space="preserve">Otázky v batérii s možnosťou výberu </t>
  </si>
  <si>
    <t xml:space="preserve">Otázka s možnosťou viacnásobného výberu </t>
  </si>
  <si>
    <t>– bez obmedzenia</t>
  </si>
  <si>
    <t>Ukážka 4</t>
  </si>
  <si>
    <t>– s obmedzením počtu</t>
  </si>
  <si>
    <t xml:space="preserve">Ukážka 5 </t>
  </si>
  <si>
    <t>Zostávame v rovnakej sekcii: pre prvákov bakalárskeho alebo spojeného štúdia.</t>
  </si>
  <si>
    <r>
      <t>Možnosť viacnásobného výberu –</t>
    </r>
    <r>
      <rPr>
        <b/>
        <sz val="9"/>
        <color theme="9" tint="-0.249977111117893"/>
        <rFont val="Arial"/>
        <family val="2"/>
        <charset val="238"/>
      </rPr>
      <t xml:space="preserve"> max. 2</t>
    </r>
  </si>
  <si>
    <t>celkové percentá (% of Total).</t>
  </si>
  <si>
    <r>
      <t xml:space="preserve">–     </t>
    </r>
    <r>
      <rPr>
        <b/>
        <sz val="11"/>
        <color theme="9" tint="-0.249977111117893"/>
        <rFont val="Calibri"/>
        <family val="2"/>
        <charset val="238"/>
        <scheme val="minor"/>
      </rPr>
      <t>73,7%</t>
    </r>
    <r>
      <rPr>
        <sz val="11"/>
        <color theme="1"/>
        <rFont val="Calibri"/>
        <family val="2"/>
        <scheme val="minor"/>
      </rPr>
      <t xml:space="preserve"> (z 2775 respondendentov danej sekcie) pokračovalo v nadväzujúcom študijnom programe (na rovnakej škole)</t>
    </r>
  </si>
  <si>
    <r>
      <t xml:space="preserve">–     S veľkým odstupom nasleduje štúdium v rovnakom odbore ale inom študijnom programe (na tej istej škole/fakulte). Uviedlo ho </t>
    </r>
    <r>
      <rPr>
        <b/>
        <sz val="11"/>
        <color theme="9" tint="-0.249977111117893"/>
        <rFont val="Calibri"/>
        <family val="2"/>
        <charset val="238"/>
        <scheme val="minor"/>
      </rPr>
      <t>8,4%</t>
    </r>
    <r>
      <rPr>
        <sz val="11"/>
        <color theme="1"/>
        <rFont val="Calibri"/>
        <family val="2"/>
        <scheme val="minor"/>
      </rPr>
      <t xml:space="preserve"> zo spomínaných 2775respondentov</t>
    </r>
  </si>
  <si>
    <r>
      <t>Všetci respondenti danej sekcie (</t>
    </r>
    <r>
      <rPr>
        <sz val="9"/>
        <color theme="9" tint="-0.249977111117893"/>
        <rFont val="Arial"/>
        <family val="2"/>
        <charset val="238"/>
      </rPr>
      <t>N=2775</t>
    </r>
    <r>
      <rPr>
        <sz val="9"/>
        <color rgb="FF000000"/>
        <rFont val="Arial"/>
        <family val="2"/>
      </rPr>
      <t>)</t>
    </r>
  </si>
  <si>
    <r>
      <t>Ukážka sa týka sekcie pre prvákov magisterského alebo inžinierskeho štúdia (</t>
    </r>
    <r>
      <rPr>
        <sz val="11"/>
        <color theme="9" tint="-0.249977111117893"/>
        <rFont val="Calibri"/>
        <family val="2"/>
        <charset val="238"/>
        <scheme val="minor"/>
      </rPr>
      <t>spolu 2775 respondentov</t>
    </r>
    <r>
      <rPr>
        <sz val="11"/>
        <color theme="1"/>
        <rFont val="Calibri"/>
        <family val="2"/>
        <scheme val="minor"/>
      </rPr>
      <t>).</t>
    </r>
  </si>
  <si>
    <t>Obsah dvoch za sebou nasledujúcich otázok naznačuje vhodnosť druhostupňového triedenia. V tomto prípade by však neboli optimálne stĺpcové ani riadkové percentá.</t>
  </si>
  <si>
    <r>
      <t xml:space="preserve">Ale pri použití </t>
    </r>
    <r>
      <rPr>
        <sz val="11"/>
        <color theme="9" tint="-0.249977111117893"/>
        <rFont val="Calibri"/>
        <family val="2"/>
        <charset val="238"/>
        <scheme val="minor"/>
      </rPr>
      <t xml:space="preserve">% of Total </t>
    </r>
    <r>
      <rPr>
        <sz val="11"/>
        <color theme="1"/>
        <rFont val="Calibri"/>
        <family val="2"/>
        <scheme val="minor"/>
      </rPr>
      <t>(=percentá z celku) je hneď na prvý pohľad je vidno, že:</t>
    </r>
  </si>
  <si>
    <t>Ukážka 6</t>
  </si>
  <si>
    <t>Stĺpcové percentá</t>
  </si>
  <si>
    <r>
      <t xml:space="preserve">Preto sa oplatí ich vyhodnocovať (aj) osobitne: Napríklad </t>
    </r>
    <r>
      <rPr>
        <b/>
        <sz val="11"/>
        <color theme="9" tint="-0.249977111117893"/>
        <rFont val="Calibri"/>
        <family val="2"/>
        <charset val="238"/>
        <scheme val="minor"/>
      </rPr>
      <t>41,3%</t>
    </r>
    <r>
      <rPr>
        <sz val="11"/>
        <color theme="1"/>
        <rFont val="Calibri"/>
        <family val="2"/>
        <scheme val="minor"/>
      </rPr>
      <t xml:space="preserve"> denných študentov počas semestra nepracuje vôbec.</t>
    </r>
  </si>
  <si>
    <t>Ukážka 7 - posledná</t>
  </si>
  <si>
    <r>
      <t>Pre študentov externej formy štúdia je však "nepracovať" skôr rarita (</t>
    </r>
    <r>
      <rPr>
        <sz val="11"/>
        <color theme="9" tint="-0.249977111117893"/>
        <rFont val="Calibri"/>
        <family val="2"/>
        <charset val="238"/>
        <scheme val="minor"/>
      </rPr>
      <t>11,7%</t>
    </r>
    <r>
      <rPr>
        <sz val="11"/>
        <color theme="1"/>
        <rFont val="Calibri"/>
        <family val="2"/>
        <scheme val="minor"/>
      </rPr>
      <t>)</t>
    </r>
  </si>
  <si>
    <r>
      <t xml:space="preserve">Pri spracovaní otázky ohľadom </t>
    </r>
    <r>
      <rPr>
        <b/>
        <sz val="11"/>
        <color theme="1"/>
        <rFont val="Calibri"/>
        <family val="2"/>
        <charset val="238"/>
        <scheme val="minor"/>
      </rPr>
      <t>práce popri štúdiu</t>
    </r>
    <r>
      <rPr>
        <sz val="11"/>
        <color theme="1"/>
        <rFont val="Calibri"/>
        <family val="2"/>
        <charset val="238"/>
        <scheme val="minor"/>
      </rPr>
      <t xml:space="preserve"> je dobré si uvedomiť</t>
    </r>
    <r>
      <rPr>
        <b/>
        <sz val="11"/>
        <color theme="1"/>
        <rFont val="Calibri"/>
        <family val="2"/>
        <charset val="238"/>
        <scheme val="minor"/>
      </rPr>
      <t xml:space="preserve"> rozdiely v pracovnom zaťažení externých a denných študentov. </t>
    </r>
  </si>
  <si>
    <t>Výsledky za celok sa približujú viac k výsledkom denných študentov, keďže ich je výrazná väčšina – na vysokých školách aj v rámci projektu Akademická štvrťhodinka.</t>
  </si>
  <si>
    <t>Tento dokument obsahuje percentuálne rozloženie odpovedí na zatvorené otázky projektu Akademická štvrťhodinka</t>
  </si>
  <si>
    <r>
      <t xml:space="preserve">Z nich 58,9 % (= </t>
    </r>
    <r>
      <rPr>
        <sz val="11"/>
        <color theme="9" tint="-0.249977111117893"/>
        <rFont val="Calibri"/>
        <family val="2"/>
        <charset val="238"/>
        <scheme val="minor"/>
      </rPr>
      <t>33,4%+25,5%</t>
    </r>
    <r>
      <rPr>
        <sz val="11"/>
        <color theme="1"/>
        <rFont val="Calibri"/>
        <family val="2"/>
        <scheme val="minor"/>
      </rPr>
      <t xml:space="preserve">) </t>
    </r>
    <r>
      <rPr>
        <u/>
        <sz val="11"/>
        <color theme="9" tint="-0.249977111117893"/>
        <rFont val="Calibri"/>
        <family val="2"/>
        <charset val="238"/>
        <scheme val="minor"/>
      </rPr>
      <t>rozhodne alebo skôr súhlasí</t>
    </r>
    <r>
      <rPr>
        <sz val="11"/>
        <color theme="1"/>
        <rFont val="Calibri"/>
        <family val="2"/>
        <scheme val="minor"/>
      </rPr>
      <t xml:space="preserve"> s tvrdením, že škola im pomohla doplniť si chýbajúce vedomosti (zo strednej školy, nižšieho stupňa VŠ)</t>
    </r>
  </si>
  <si>
    <t>Spracovanie otázky je nastavené tak, že 100% = všetci respondenti, ktorí mali odpovedať na danú otázku (4998 študentov).</t>
  </si>
  <si>
    <r>
      <t xml:space="preserve">Výsledky naznačujú, že </t>
    </r>
    <r>
      <rPr>
        <sz val="11"/>
        <color theme="9" tint="-0.249977111117893"/>
        <rFont val="Calibri"/>
        <family val="2"/>
        <charset val="238"/>
        <scheme val="minor"/>
      </rPr>
      <t>69,6%</t>
    </r>
    <r>
      <rPr>
        <sz val="11"/>
        <color theme="1"/>
        <rFont val="Calibri"/>
        <family val="2"/>
        <charset val="238"/>
        <scheme val="minor"/>
      </rPr>
      <t xml:space="preserve"> respondentov (danej sekcie) si vybralo „</t>
    </r>
    <r>
      <rPr>
        <sz val="11"/>
        <color theme="9" tint="-0.249977111117893"/>
        <rFont val="Calibri"/>
        <family val="2"/>
        <charset val="238"/>
        <scheme val="minor"/>
      </rPr>
      <t>získanie odborných vedomostí a zručností</t>
    </r>
    <r>
      <rPr>
        <sz val="11"/>
        <color theme="1"/>
        <rFont val="Calibri"/>
        <family val="2"/>
        <charset val="238"/>
        <scheme val="minor"/>
      </rPr>
      <t xml:space="preserve">“ ako jeden (z max. dvoch) dôvodov ich štúdia na vysokej škole. </t>
    </r>
  </si>
  <si>
    <r>
      <t xml:space="preserve">Z hľadiska frekvencie výskytu nasleduje ďalší dôvod: (získať) </t>
    </r>
    <r>
      <rPr>
        <sz val="11"/>
        <color theme="9" tint="-0.249977111117893"/>
        <rFont val="Calibri"/>
        <family val="2"/>
        <charset val="238"/>
        <scheme val="minor"/>
      </rPr>
      <t>„lepšie budúce zamestnanie“ (63%)</t>
    </r>
    <r>
      <rPr>
        <sz val="11"/>
        <color theme="1"/>
        <rFont val="Calibri"/>
        <family val="2"/>
        <scheme val="minor"/>
      </rPr>
      <t>.</t>
    </r>
  </si>
  <si>
    <r>
      <t>Opäť riadkové percentá: Celok (100%) tvoria respondenti, ktorí patria medzi prvákov 1. a 2. stupňa či spojeného štúdia (</t>
    </r>
    <r>
      <rPr>
        <sz val="11"/>
        <color theme="9" tint="-0.249977111117893"/>
        <rFont val="Calibri"/>
        <family val="2"/>
        <charset val="238"/>
        <scheme val="minor"/>
      </rPr>
      <t>7773</t>
    </r>
    <r>
      <rPr>
        <sz val="11"/>
        <color theme="1"/>
        <rFont val="Calibri"/>
        <family val="2"/>
        <scheme val="minor"/>
      </rPr>
      <t xml:space="preserve"> respondentov).  </t>
    </r>
  </si>
  <si>
    <t xml:space="preserve">Doplnením ďalšej triediacej charakteristiky – o tom, či  konkrétni respondenti majú alebo nemajú spomínaný štatút – sa spracovanie otázky stáva komplexnejším aj férovejším. </t>
  </si>
  <si>
    <r>
      <t>Ukážka 4 je zo sekcie pre prvákov bakalárskeho alebo spojeného štúdia (</t>
    </r>
    <r>
      <rPr>
        <sz val="11"/>
        <color theme="9" tint="-0.249977111117893"/>
        <rFont val="Calibri"/>
        <family val="2"/>
        <charset val="238"/>
        <scheme val="minor"/>
      </rPr>
      <t>4998</t>
    </r>
    <r>
      <rPr>
        <sz val="11"/>
        <color theme="1"/>
        <rFont val="Calibri"/>
        <family val="2"/>
        <charset val="238"/>
        <scheme val="minor"/>
      </rPr>
      <t xml:space="preserve"> respondentov). Výsledky hovoria, že </t>
    </r>
    <r>
      <rPr>
        <b/>
        <sz val="11"/>
        <color theme="9" tint="-0.249977111117893"/>
        <rFont val="Calibri"/>
        <family val="2"/>
        <charset val="238"/>
        <scheme val="minor"/>
      </rPr>
      <t>46,5%</t>
    </r>
    <r>
      <rPr>
        <sz val="11"/>
        <color theme="1"/>
        <rFont val="Calibri"/>
        <family val="2"/>
        <charset val="238"/>
        <scheme val="minor"/>
      </rPr>
      <t xml:space="preserve"> z nich si podalo jednu prihlášku na súčasnú školu</t>
    </r>
  </si>
  <si>
    <r>
      <t xml:space="preserve">Keďže jeden respondent mohol vyznačiť aj </t>
    </r>
    <r>
      <rPr>
        <sz val="11"/>
        <color theme="9" tint="-0.249977111117893"/>
        <rFont val="Calibri"/>
        <family val="2"/>
        <charset val="238"/>
        <scheme val="minor"/>
      </rPr>
      <t>viacero možností</t>
    </r>
    <r>
      <rPr>
        <sz val="11"/>
        <color theme="1"/>
        <rFont val="Calibri"/>
        <family val="2"/>
        <scheme val="minor"/>
      </rPr>
      <t>, súčet percent môže prekročiť 100(%) – a v uvedenej ukážke ich aj prekračuje.</t>
    </r>
  </si>
  <si>
    <t>Základné údaje o prieskume</t>
  </si>
  <si>
    <t>Cieľ výskumu</t>
  </si>
  <si>
    <t>Cieľová skupina</t>
  </si>
  <si>
    <t>Terénny zber dát</t>
  </si>
  <si>
    <t>30. 4. – 31. 5. 2021</t>
  </si>
  <si>
    <t>Metóda zberu</t>
  </si>
  <si>
    <t>online kvantitatívny prieskum</t>
  </si>
  <si>
    <t>Jazykové verzie dotazníka</t>
  </si>
  <si>
    <t>slovenská, maďarská, anglická, ukrajinská</t>
  </si>
  <si>
    <t>Získať komplexný pohľad vysokoškolských študentov na Slovensku na ich štúdium a študentský život</t>
  </si>
  <si>
    <t xml:space="preserve">* Zastúpenie študentov, ktorí študujú na pobočkách zahraničných vysokých škôl – pôsobiacich na Slovensku – bolo zanedbateľné (&lt; 0,1%). </t>
  </si>
  <si>
    <t xml:space="preserve">Študenti vysokých škôl prvého a druhého stupňa a spojeného štúdia (vrátane zahraničných študentov), </t>
  </si>
  <si>
    <t>ktorí študujú na slovenských vysokých školách *</t>
  </si>
  <si>
    <t>Tabuľky prinášajú primárne prvostupňové triedenie a v odôvodnených prípadoch aj druhostupňové.</t>
  </si>
  <si>
    <r>
      <t xml:space="preserve">na </t>
    </r>
    <r>
      <rPr>
        <b/>
        <sz val="11"/>
        <color theme="9" tint="-0.249977111117893"/>
        <rFont val="Calibri"/>
        <family val="2"/>
        <charset val="238"/>
        <scheme val="minor"/>
      </rPr>
      <t>zúženej skupine respondentov</t>
    </r>
  </si>
  <si>
    <r>
      <rPr>
        <b/>
        <sz val="11"/>
        <color theme="9" tint="-0.249977111117893"/>
        <rFont val="Calibri"/>
        <family val="2"/>
        <charset val="238"/>
        <scheme val="minor"/>
      </rPr>
      <t xml:space="preserve">          37,2%</t>
    </r>
    <r>
      <rPr>
        <sz val="11"/>
        <color theme="1"/>
        <rFont val="Calibri"/>
        <family val="2"/>
        <scheme val="minor"/>
      </rPr>
      <t xml:space="preserve"> z nich  </t>
    </r>
    <r>
      <rPr>
        <b/>
        <u/>
        <sz val="11"/>
        <color theme="1"/>
        <rFont val="Calibri"/>
        <family val="2"/>
        <charset val="238"/>
        <scheme val="minor"/>
      </rPr>
      <t>rozhodne súhlasí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 výrokom, že by </t>
    </r>
    <r>
      <rPr>
        <b/>
        <sz val="11"/>
        <color theme="1"/>
        <rFont val="Calibri"/>
        <family val="2"/>
        <charset val="238"/>
        <scheme val="minor"/>
      </rPr>
      <t>odporučilo</t>
    </r>
    <r>
      <rPr>
        <sz val="11"/>
        <color theme="1"/>
        <rFont val="Calibri"/>
        <family val="2"/>
        <scheme val="minor"/>
      </rPr>
      <t xml:space="preserve"> svoj študijný program svojim známym).</t>
    </r>
  </si>
  <si>
    <r>
      <rPr>
        <b/>
        <sz val="11"/>
        <color theme="1"/>
        <rFont val="Calibri"/>
        <family val="2"/>
        <charset val="238"/>
        <scheme val="minor"/>
      </rPr>
      <t xml:space="preserve">Ďalších </t>
    </r>
    <r>
      <rPr>
        <b/>
        <sz val="11"/>
        <color theme="9" tint="-0.249977111117893"/>
        <rFont val="Calibri"/>
        <family val="2"/>
        <charset val="238"/>
        <scheme val="minor"/>
      </rPr>
      <t>44,8%</t>
    </r>
    <r>
      <rPr>
        <sz val="11"/>
        <color theme="1"/>
        <rFont val="Calibri"/>
        <family val="2"/>
        <scheme val="minor"/>
      </rPr>
      <t xml:space="preserve"> s daným výrokom </t>
    </r>
    <r>
      <rPr>
        <b/>
        <u/>
        <sz val="11"/>
        <color theme="1"/>
        <rFont val="Calibri"/>
        <family val="2"/>
        <charset val="238"/>
        <scheme val="minor"/>
      </rPr>
      <t>skôr súhlasí</t>
    </r>
    <r>
      <rPr>
        <b/>
        <sz val="11"/>
        <color theme="1"/>
        <rFont val="Calibri"/>
        <family val="2"/>
        <charset val="238"/>
        <scheme val="minor"/>
      </rPr>
      <t>.</t>
    </r>
  </si>
  <si>
    <t xml:space="preserve">V záložkách nájdete rôzne typy tabuliek. Nasledujúce ukážky Vám ich priblížia. </t>
  </si>
  <si>
    <r>
      <t xml:space="preserve">Na nasledujúcu otázku odpovedali </t>
    </r>
    <r>
      <rPr>
        <u/>
        <sz val="11"/>
        <color theme="1"/>
        <rFont val="Calibri"/>
        <family val="2"/>
        <charset val="238"/>
        <scheme val="minor"/>
      </rPr>
      <t>všetci respondenti</t>
    </r>
    <r>
      <rPr>
        <sz val="11"/>
        <color theme="1"/>
        <rFont val="Calibri"/>
        <family val="2"/>
        <scheme val="minor"/>
      </rPr>
      <t xml:space="preserve"> (19 983 študentov) </t>
    </r>
  </si>
  <si>
    <t>respondentov</t>
  </si>
  <si>
    <t xml:space="preserve">Počet </t>
  </si>
  <si>
    <t>Poznámka k počtom respondentov v sekciách: viaceré sekcie majú zúženú cieľovú skupinu. Počty respondentov sú uvedené v rovnomernej kolonke.</t>
  </si>
  <si>
    <t xml:space="preserve">Ak je v rámci sekcie aplikované ešte ďalšie zúženie cieľovej skupiny, upozorňuje na to komentár nad príslušnou tabuľkou. </t>
  </si>
  <si>
    <r>
      <t xml:space="preserve">Na otázky sekcie – zameranej na študentov so špecifickými potrebami – odpovedalo 1024 respondentov. Z nich </t>
    </r>
    <r>
      <rPr>
        <b/>
        <sz val="11"/>
        <color theme="1"/>
        <rFont val="Calibri"/>
        <family val="2"/>
        <charset val="238"/>
        <scheme val="minor"/>
      </rPr>
      <t>väčšina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9" tint="-0.249977111117893"/>
        <rFont val="Calibri"/>
        <family val="2"/>
        <charset val="238"/>
        <scheme val="minor"/>
      </rPr>
      <t>777</t>
    </r>
    <r>
      <rPr>
        <sz val="11"/>
        <color theme="1"/>
        <rFont val="Calibri"/>
        <family val="2"/>
        <scheme val="minor"/>
      </rPr>
      <t xml:space="preserve">) </t>
    </r>
    <r>
      <rPr>
        <sz val="11"/>
        <color theme="9" tint="-0.249977111117893"/>
        <rFont val="Calibri"/>
        <family val="2"/>
        <charset val="238"/>
        <scheme val="minor"/>
      </rPr>
      <t>nemá priznaný štatút</t>
    </r>
    <r>
      <rPr>
        <sz val="11"/>
        <color theme="1"/>
        <rFont val="Calibri"/>
        <family val="2"/>
        <scheme val="minor"/>
      </rPr>
      <t xml:space="preserve"> študenta so špecifickými potrebami. Sumárne výsledky tak (v dôsledku početnej prevahy) </t>
    </r>
    <r>
      <rPr>
        <b/>
        <sz val="11"/>
        <color theme="1"/>
        <rFont val="Calibri"/>
        <family val="2"/>
        <charset val="238"/>
        <scheme val="minor"/>
      </rPr>
      <t>výrazne ovplyvnia</t>
    </r>
    <r>
      <rPr>
        <sz val="11"/>
        <color theme="1"/>
        <rFont val="Calibri"/>
        <family val="2"/>
        <scheme val="minor"/>
      </rPr>
      <t xml:space="preserve">. </t>
    </r>
  </si>
  <si>
    <t xml:space="preserve">Títo respondenti častokrát o štatút ani nežiadali a zamestnanci školy o ich špecifických potrebách nemusia vedieť. ALE jedna z otázok sa týka empatie zamestnancov voči študentom so špecifickými potrebami. </t>
  </si>
  <si>
    <t xml:space="preserve">Preto súčet percentuálnych bodov (pri tejto otázke) môže byť maximálne 200%. </t>
  </si>
  <si>
    <t xml:space="preserve">Row N%=riadkové percentá </t>
  </si>
  <si>
    <t>okrem študentov v prvom roku bakalárskeho alebo spojeného štúdia</t>
  </si>
  <si>
    <t xml:space="preserve">Na prvé tri otázky nasledujúcej batérie odpovedali všetci respondenti </t>
  </si>
  <si>
    <t>žiadal/a som 
o štatút, ale 
nebol mi priznaný</t>
  </si>
  <si>
    <t>nežiadal/a som 
o štatút</t>
  </si>
  <si>
    <t>nechcem odpovedať 
na otázky 
o špecifických potrebách</t>
  </si>
  <si>
    <t>Celkový pohľad (Spolu) ako aj s triedením – podľa toho,</t>
  </si>
  <si>
    <r>
      <t xml:space="preserve">Pozn.: Študenti mali ešte jednu </t>
    </r>
    <r>
      <rPr>
        <u/>
        <sz val="9"/>
        <color rgb="FF000000"/>
        <rFont val="Arial"/>
        <family val="2"/>
        <charset val="238"/>
      </rPr>
      <t>možnosť odísť</t>
    </r>
    <r>
      <rPr>
        <sz val="9"/>
        <color rgb="FF000000"/>
        <rFont val="Arial"/>
        <family val="2"/>
      </rPr>
      <t xml:space="preserve"> zo sekcie o špecifických potrebách.</t>
    </r>
  </si>
  <si>
    <t xml:space="preserve">25% ju využilo, preto na ďalšie otázky v sekcii odpovedalo už len 1024 respondentov. </t>
  </si>
  <si>
    <t>tých respondentov, ktorí sa rozhodli odpovedať</t>
  </si>
  <si>
    <t>Čo boli HLAVNÉ dôvody, prečo si sa rozhodol/a 
pre externú formu štúdia?</t>
  </si>
  <si>
    <t>Pozn.: Nasledujúcej otázke "väčšina" znamená "veľkú časť"</t>
  </si>
  <si>
    <t>(veľkú časť v rámci mojich priateľov tvoria...)</t>
  </si>
  <si>
    <t>Ako prilákať zahraničných študentov: viac pomáhať študentom s uplatnením sa 
na trhu práce</t>
  </si>
  <si>
    <t>viac propagovať možnosti štúdia 
na Slovensku</t>
  </si>
  <si>
    <t>ponúknuť viac grantov, štipendií 
a inej finančnej pomoci</t>
  </si>
  <si>
    <t>Chcem odpovedať na otázky o mobilite</t>
  </si>
  <si>
    <t>Nechcem odpovedať (preskočiť otázky o mobilite)</t>
  </si>
  <si>
    <t>odchod zo sekcie</t>
  </si>
  <si>
    <t>Iba tí, ktorí získajú titul Bc. daný akademický rok</t>
  </si>
  <si>
    <r>
      <rPr>
        <b/>
        <sz val="11"/>
        <color theme="1"/>
        <rFont val="Calibri"/>
        <family val="2"/>
        <charset val="238"/>
        <scheme val="minor"/>
      </rPr>
      <t>Q11_5_7</t>
    </r>
    <r>
      <rPr>
        <sz val="11"/>
        <color theme="1"/>
        <rFont val="Calibri"/>
        <family val="2"/>
        <scheme val="minor"/>
      </rPr>
      <t>: Vyber všetky dôvody, pre ktoré si 
PREDLŽUJEŠ ŠTÚDIUM:</t>
    </r>
  </si>
  <si>
    <t>v tejto sekcii len otázka Q11_5_7</t>
  </si>
  <si>
    <t>Všetci respondenti, ktorí získajú titul Bc. v danom akademickom roku</t>
  </si>
  <si>
    <t>Q11_4_1_B: Po ukončení bakalárskeho stupňa plánujem študovať na vyššom stupni alebo pracovať: 
* Q11_4_1_A: Po ukončení bakalárskeho štúdia plánujem: Crosstabulation</t>
  </si>
  <si>
    <t>Q11_4_1_C: Po ukončení bakalárskeho stupňa plánujem študovať na vyššom stupni alebo pracovať: 
* Q11_4_1_A: Po ukončení bakalárskeho štúdia plánujem: Crosstabulation</t>
  </si>
  <si>
    <t>Len tí, ktorí plánujú pokračovať v štúdiu na druhom stupni 
ALE v inom ako nadväzujúcom študijnom programe</t>
  </si>
  <si>
    <t>Len tí, ktorí plánujú pokračovať v štúdiu na druhom stupni 
ALE na inej vysokej škole</t>
  </si>
  <si>
    <t xml:space="preserve">Pre tých, ktorí plánujú odísť za prácou alebo štúdiom mimo Slovenska </t>
  </si>
  <si>
    <t>(okrem krajiny pôvodu)</t>
  </si>
  <si>
    <t>v tejto sekcii len otázka Q12_5_7</t>
  </si>
  <si>
    <t>Q12_5_7: Vyber všetky dôvody, pre ktoré si PREDLŽUJEŠ ŠTÚDIUM:</t>
  </si>
  <si>
    <t>Q12_4_1_B: Po ukončení magisterského/inžinierskeho/spojeného štúdia plánujem začať v doktoranskom štúdiu alebo pracovať: 
* Q12_4_1_A: Po ukončení magisterského/inžinierskeho/spojeného štúdia plánujem: Crosstabulation</t>
  </si>
  <si>
    <t>Q12_4_1_C: Po ukončení magisterského/inžinierskeho/spojeného štúdia plánujem začať v doktoranskom štúdiu alebo pracovať: 
* Q12_4_1_A: Po ukončení magisterského/inžinierskeho/spojeného štúdia plánujem: Crosstabulation</t>
  </si>
  <si>
    <t>pracovať ... na Slovensku</t>
  </si>
  <si>
    <t>... v krajine pôvodu 
(ak nie Slovensko)</t>
  </si>
  <si>
    <t>...v inej krajine EÚ (nie krajina pôvodu)</t>
  </si>
  <si>
    <t>...v inej krajine mimo EÚ 
(nie krajina pôvodu)</t>
  </si>
  <si>
    <t xml:space="preserve">Tí, ktorí plánujú odísť za prácou alebo štúdiom  </t>
  </si>
  <si>
    <t>mimo Slovenska</t>
  </si>
  <si>
    <t>a preto daný akademický rok NEplánujú získať titul</t>
  </si>
  <si>
    <t>Forma štúdia</t>
  </si>
  <si>
    <t>Pozn.: posledná otázka v batérii je len pre tých študentov,</t>
  </si>
  <si>
    <t>Sekcia pre študentov, ktorých vzdelávanie a zapájanie sa do života školy ovplyvňujú ich špecifické potreby. Odpovedať mohli aj tí, ktorí nemajú oficiálny štatút takého študenta</t>
  </si>
  <si>
    <r>
      <t xml:space="preserve">Ako si sa dozvedel/a 
o možnosti študovať na Slovensku?
</t>
    </r>
    <r>
      <rPr>
        <i/>
        <sz val="11"/>
        <color theme="1"/>
        <rFont val="Calibri"/>
        <family val="2"/>
        <charset val="238"/>
        <scheme val="minor"/>
      </rPr>
      <t>Možnosť viacnásobného výberu - max. 3</t>
    </r>
  </si>
  <si>
    <r>
      <t xml:space="preserve">Uveď HLAVNÉ dôvody, 
prečo si sa rozhodol/a študovať na Slovensku:
</t>
    </r>
    <r>
      <rPr>
        <i/>
        <sz val="11"/>
        <color theme="1"/>
        <rFont val="Calibri"/>
        <family val="2"/>
        <charset val="238"/>
        <scheme val="minor"/>
      </rPr>
      <t>Možnosť viacnásobného výberu – max. 4</t>
    </r>
  </si>
  <si>
    <t>zatiaľ nie, 
ale mobilitu/ stáž 
si už vybavujem</t>
  </si>
  <si>
    <t>Celkovo 
(pre danú otázku)</t>
  </si>
  <si>
    <t>celkovo</t>
  </si>
  <si>
    <r>
      <t xml:space="preserve">Každý respondent si mohol vybrať maximálne </t>
    </r>
    <r>
      <rPr>
        <sz val="11"/>
        <color theme="9" tint="-0.249977111117893"/>
        <rFont val="Calibri"/>
        <family val="2"/>
        <charset val="238"/>
        <scheme val="minor"/>
      </rPr>
      <t xml:space="preserve">dva dôvody </t>
    </r>
    <r>
      <rPr>
        <sz val="11"/>
        <rFont val="Calibri"/>
        <family val="2"/>
        <charset val="238"/>
        <scheme val="minor"/>
      </rPr>
      <t xml:space="preserve">pre štúdium na vysokej škole. </t>
    </r>
  </si>
  <si>
    <t xml:space="preserve"> Akademická štvrťhodinka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</si>
</sst>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0.0%"/>
    <numFmt numFmtId="166" formatCode="###0%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</font>
    <font>
      <b/>
      <sz val="9"/>
      <color rgb="FF000000"/>
      <name val="Arial 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9" tint="-0.249977111117893"/>
      <name val="Arial"/>
      <family val="2"/>
    </font>
    <font>
      <b/>
      <sz val="14"/>
      <color theme="4" tint="-0.499984740745262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9"/>
      <color theme="9" tint="-0.249977111117893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9"/>
      <color theme="9" tint="-0.249977111117893"/>
      <name val="Arial Bold"/>
      <family val="2"/>
    </font>
    <font>
      <b/>
      <sz val="11"/>
      <color theme="9" tint="-0.249977111117893"/>
      <name val="Calibri"/>
      <family val="2"/>
      <charset val="238"/>
      <scheme val="minor"/>
    </font>
    <font>
      <sz val="9"/>
      <name val="Arial"/>
      <family val="2"/>
    </font>
    <font>
      <sz val="9"/>
      <color theme="9" tint="-0.249977111117893"/>
      <name val="Arial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b/>
      <sz val="14"/>
      <color theme="3" tint="-0.499984740745262"/>
      <name val="Calibri"/>
      <family val="2"/>
      <charset val="238"/>
      <scheme val="minor"/>
    </font>
    <font>
      <u/>
      <sz val="11"/>
      <color theme="9" tint="-0.249977111117893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60"/>
      <name val="Arial Bold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3E2E7"/>
      </patternFill>
    </fill>
    <fill>
      <patternFill patternType="solid">
        <f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thick">
        <color rgb="FFB2CEE8"/>
      </left>
      <right style="thin">
        <color rgb="FFB2CEE8"/>
      </right>
      <top style="thick">
        <color rgb="FFB2CEE8"/>
      </top>
      <bottom style="thin">
        <color rgb="FFB2CEE8"/>
      </bottom>
      <diagonal/>
    </border>
    <border>
      <left style="thin">
        <color rgb="FFB2CEE8"/>
      </left>
      <right style="thin">
        <color rgb="FFB2CEE8"/>
      </right>
      <top style="thick">
        <color rgb="FFB2CEE8"/>
      </top>
      <bottom style="thin">
        <color rgb="FFB2CEE8"/>
      </bottom>
      <diagonal/>
    </border>
    <border>
      <left style="thin">
        <color rgb="FFB2CEE8"/>
      </left>
      <right style="thick">
        <color rgb="FFB2CEE8"/>
      </right>
      <top style="thick">
        <color rgb="FFB2CEE8"/>
      </top>
      <bottom style="thin">
        <color rgb="FFB2CEE8"/>
      </bottom>
      <diagonal/>
    </border>
    <border>
      <left style="thick">
        <color rgb="FFB2CEE8"/>
      </left>
      <right style="thin">
        <color rgb="FFB2CEE8"/>
      </right>
      <top style="thin">
        <color rgb="FFB2CEE8"/>
      </top>
      <bottom style="thick">
        <color rgb="FFB2CEE8"/>
      </bottom>
      <diagonal/>
    </border>
    <border>
      <left style="thin">
        <color rgb="FFB2CEE8"/>
      </left>
      <right style="thin">
        <color rgb="FFB2CEE8"/>
      </right>
      <top style="thin">
        <color rgb="FFB2CEE8"/>
      </top>
      <bottom style="thick">
        <color rgb="FFB2CEE8"/>
      </bottom>
      <diagonal/>
    </border>
    <border>
      <left style="thin">
        <color rgb="FFB2CEE8"/>
      </left>
      <right style="thick">
        <color rgb="FFB2CEE8"/>
      </right>
      <top style="thin">
        <color rgb="FFB2CEE8"/>
      </top>
      <bottom style="thick">
        <color rgb="FFB2CEE8"/>
      </bottom>
      <diagonal/>
    </border>
    <border>
      <left style="thick">
        <color rgb="FFB2CEE8"/>
      </left>
      <right style="thick">
        <color rgb="FFB2CEE8"/>
      </right>
      <top style="thick">
        <color rgb="FFB2CEE8"/>
      </top>
      <bottom style="thick">
        <color rgb="FFB2CEE8"/>
      </bottom>
      <diagonal/>
    </border>
    <border>
      <left style="thick">
        <color rgb="FFB2CEE8"/>
      </left>
      <right style="thin">
        <color rgb="FFB2CEE8"/>
      </right>
      <top style="thick">
        <color rgb="FFB2CEE8"/>
      </top>
      <bottom style="thick">
        <color rgb="FFB2CEE8"/>
      </bottom>
      <diagonal/>
    </border>
    <border>
      <left style="thin">
        <color rgb="FFB2CEE8"/>
      </left>
      <right style="thin">
        <color rgb="FFB2CEE8"/>
      </right>
      <top style="thick">
        <color rgb="FFB2CEE8"/>
      </top>
      <bottom style="thick">
        <color rgb="FFB2CEE8"/>
      </bottom>
      <diagonal/>
    </border>
    <border>
      <left style="thin">
        <color rgb="FFB2CEE8"/>
      </left>
      <right style="thick">
        <color rgb="FFB2CEE8"/>
      </right>
      <top style="thick">
        <color rgb="FFB2CEE8"/>
      </top>
      <bottom style="thick">
        <color rgb="FFB2CEE8"/>
      </bottom>
      <diagonal/>
    </border>
    <border>
      <left style="thick">
        <color rgb="FFB2CEE8"/>
      </left>
      <right style="thick">
        <color rgb="FFB2CEE8"/>
      </right>
      <top style="thick">
        <color rgb="FFB2CEE8"/>
      </top>
      <bottom style="thin">
        <color rgb="FFB2CEE8"/>
      </bottom>
      <diagonal/>
    </border>
    <border>
      <left style="thick">
        <color rgb="FFB2CEE8"/>
      </left>
      <right style="thick">
        <color rgb="FFB2CEE8"/>
      </right>
      <top style="thin">
        <color rgb="FFB2CEE8"/>
      </top>
      <bottom style="thin">
        <color rgb="FFB2CEE8"/>
      </bottom>
      <diagonal/>
    </border>
    <border>
      <left style="thick">
        <color rgb="FFB2CEE8"/>
      </left>
      <right style="thick">
        <color rgb="FFB2CEE8"/>
      </right>
      <top style="thin">
        <color rgb="FFB2CEE8"/>
      </top>
      <bottom style="thick">
        <color rgb="FFB2CEE8"/>
      </bottom>
      <diagonal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  <diagonal/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  <diagonal/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B2CEE8"/>
      </left>
      <right style="thin">
        <color rgb="FFB2CEE8"/>
      </right>
      <top style="thick">
        <color rgb="FFB2CEE8"/>
      </top>
      <bottom/>
      <diagonal/>
    </border>
    <border>
      <left style="thin">
        <color rgb="FFB2CEE8"/>
      </left>
      <right style="thin">
        <color rgb="FFB2CEE8"/>
      </right>
      <top style="thick">
        <color rgb="FFB2CEE8"/>
      </top>
      <bottom/>
      <diagonal/>
    </border>
    <border>
      <left style="medium">
        <color indexed="64"/>
      </left>
      <right style="thin">
        <color rgb="FFB2CEE8"/>
      </right>
      <top style="medium">
        <color indexed="64"/>
      </top>
      <bottom style="thin">
        <color rgb="FFB2CEE8"/>
      </bottom>
      <diagonal/>
    </border>
    <border>
      <left style="thin">
        <color rgb="FFB2CEE8"/>
      </left>
      <right style="thin">
        <color rgb="FFB2CEE8"/>
      </right>
      <top style="medium">
        <color indexed="64"/>
      </top>
      <bottom style="thin">
        <color rgb="FFB2CEE8"/>
      </bottom>
      <diagonal/>
    </border>
    <border>
      <left style="thin">
        <color rgb="FFB2CEE8"/>
      </left>
      <right style="medium">
        <color indexed="64"/>
      </right>
      <top style="medium">
        <color indexed="64"/>
      </top>
      <bottom style="thin">
        <color rgb="FFB2CEE8"/>
      </bottom>
      <diagonal/>
    </border>
    <border>
      <left style="medium">
        <color indexed="64"/>
      </left>
      <right style="thin">
        <color rgb="FFB2CEE8"/>
      </right>
      <top style="thin">
        <color rgb="FFB2CEE8"/>
      </top>
      <bottom style="thin">
        <color rgb="FFB2CEE8"/>
      </bottom>
      <diagonal/>
    </border>
    <border>
      <left style="thin">
        <color rgb="FFB2CEE8"/>
      </left>
      <right style="medium">
        <color indexed="64"/>
      </right>
      <top style="thin">
        <color rgb="FFB2CEE8"/>
      </top>
      <bottom style="thin">
        <color rgb="FFB2CEE8"/>
      </bottom>
      <diagonal/>
    </border>
    <border>
      <left style="medium">
        <color indexed="64"/>
      </left>
      <right style="thin">
        <color rgb="FFB2CEE8"/>
      </right>
      <top style="thin">
        <color rgb="FFB2CEE8"/>
      </top>
      <bottom style="medium">
        <color indexed="64"/>
      </bottom>
      <diagonal/>
    </border>
    <border>
      <left style="thin">
        <color rgb="FFB2CEE8"/>
      </left>
      <right style="thin">
        <color rgb="FFB2CEE8"/>
      </right>
      <top style="thin">
        <color rgb="FFB2CEE8"/>
      </top>
      <bottom style="medium">
        <color indexed="64"/>
      </bottom>
      <diagonal/>
    </border>
    <border>
      <left style="thin">
        <color rgb="FFB2CEE8"/>
      </left>
      <right style="medium">
        <color indexed="64"/>
      </right>
      <top style="thin">
        <color rgb="FFB2CEE8"/>
      </top>
      <bottom style="medium">
        <color indexed="64"/>
      </bottom>
      <diagonal/>
    </border>
    <border>
      <left style="thin">
        <color rgb="FFB2CEE8"/>
      </left>
      <right style="thick">
        <color rgb="FFB2CEE8"/>
      </right>
      <top style="thick">
        <color rgb="FFB2CEE8"/>
      </top>
      <bottom/>
      <diagonal/>
    </border>
    <border>
      <left style="medium">
        <color indexed="64"/>
      </left>
      <right style="thin">
        <color rgb="FFB2CEE8"/>
      </right>
      <top/>
      <bottom style="thin">
        <color rgb="FFB2CEE8"/>
      </bottom>
      <diagonal/>
    </border>
    <border>
      <left style="thin">
        <color rgb="FFB2CEE8"/>
      </left>
      <right style="thin">
        <color rgb="FFB2CEE8"/>
      </right>
      <top/>
      <bottom style="thin">
        <color rgb="FFB2CEE8"/>
      </bottom>
      <diagonal/>
    </border>
    <border>
      <left style="thin">
        <color rgb="FFB2CEE8"/>
      </left>
      <right style="medium">
        <color indexed="64"/>
      </right>
      <top/>
      <bottom style="thin">
        <color rgb="FFB2CEE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CEE8"/>
      </bottom>
      <diagonal/>
    </border>
    <border>
      <left style="medium">
        <color indexed="64"/>
      </left>
      <right style="medium">
        <color indexed="64"/>
      </right>
      <top style="thin">
        <color rgb="FFB2CEE8"/>
      </top>
      <bottom style="thin">
        <color rgb="FFB2CEE8"/>
      </bottom>
      <diagonal/>
    </border>
    <border>
      <left style="medium">
        <color indexed="64"/>
      </left>
      <right style="medium">
        <color indexed="64"/>
      </right>
      <top style="thin">
        <color rgb="FFB2CEE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CEE8"/>
      </right>
      <top/>
      <bottom style="medium">
        <color indexed="64"/>
      </bottom>
      <diagonal/>
    </border>
    <border>
      <left style="thin">
        <color rgb="FFB2CEE8"/>
      </left>
      <right style="thin">
        <color rgb="FFB2CEE8"/>
      </right>
      <top/>
      <bottom style="medium">
        <color indexed="64"/>
      </bottom>
      <diagonal/>
    </border>
    <border>
      <left style="thin">
        <color rgb="FFB2CEE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CEE8"/>
      </left>
      <right style="thick">
        <color rgb="FFB2CEE8"/>
      </right>
      <top/>
      <bottom style="thick">
        <color rgb="FFB2CEE8"/>
      </bottom>
      <diagonal/>
    </border>
    <border>
      <left style="thick">
        <color rgb="FFB2CEE8"/>
      </left>
      <right/>
      <top/>
      <bottom/>
      <diagonal/>
    </border>
  </borders>
  <cellStyleXfs count="12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17" fillId="0" borderId="0" applyNumberFormat="0" applyFill="0" applyBorder="0" applyAlignment="0" applyProtection="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0" fontId="8" fillId="2" borderId="20"/>
    <xf numFmtId="9" fontId="8" fillId="0" borderId="0" applyFont="0" applyFill="0" applyBorder="0" applyAlignment="0" applyProtection="0"/>
    <xf numFmtId="0" fontId="36" fillId="2" borderId="20"/>
  </cellStyleXfs>
  <cellXfs count="360">
    <xf numFmtId="0" fontId="0" fillId="0" borderId="0" xfId="0"/>
    <xf numFmtId="0" fontId="6" fillId="2" borderId="1" xfId="1" applyFont="1" applyFill="1" applyBorder="1"/>
    <xf numFmtId="0" fontId="7" fillId="3" borderId="2" xfId="2" applyFont="1" applyFill="1" applyBorder="1" applyAlignment="1">
      <alignment horizontal="center" wrapText="1"/>
    </xf>
    <xf numFmtId="0" fontId="7" fillId="3" borderId="3" xfId="3" applyFont="1" applyFill="1" applyBorder="1" applyAlignment="1">
      <alignment horizontal="center" wrapText="1"/>
    </xf>
    <xf numFmtId="0" fontId="7" fillId="3" borderId="4" xfId="4" applyFont="1" applyFill="1" applyBorder="1" applyAlignment="1">
      <alignment horizontal="center" wrapText="1"/>
    </xf>
    <xf numFmtId="0" fontId="7" fillId="3" borderId="5" xfId="5" applyFont="1" applyFill="1" applyBorder="1" applyAlignment="1">
      <alignment horizontal="center" wrapText="1"/>
    </xf>
    <xf numFmtId="0" fontId="7" fillId="3" borderId="6" xfId="6" applyFont="1" applyFill="1" applyBorder="1" applyAlignment="1">
      <alignment horizontal="center" wrapText="1"/>
    </xf>
    <xf numFmtId="0" fontId="7" fillId="3" borderId="7" xfId="7" applyFont="1" applyFill="1" applyBorder="1" applyAlignment="1">
      <alignment horizontal="center" wrapText="1"/>
    </xf>
    <xf numFmtId="0" fontId="7" fillId="3" borderId="8" xfId="8" applyFont="1" applyFill="1" applyBorder="1" applyAlignment="1">
      <alignment horizontal="left" vertical="top" wrapText="1"/>
    </xf>
    <xf numFmtId="165" fontId="6" fillId="2" borderId="10" xfId="10" applyNumberFormat="1" applyFont="1" applyFill="1" applyBorder="1" applyAlignment="1">
      <alignment horizontal="right" vertical="top"/>
    </xf>
    <xf numFmtId="165" fontId="6" fillId="2" borderId="11" xfId="11" applyNumberFormat="1" applyFont="1" applyFill="1" applyBorder="1" applyAlignment="1">
      <alignment horizontal="right" vertical="top"/>
    </xf>
    <xf numFmtId="0" fontId="7" fillId="3" borderId="12" xfId="12" applyFont="1" applyFill="1" applyBorder="1" applyAlignment="1">
      <alignment horizontal="left" vertical="top" wrapText="1"/>
    </xf>
    <xf numFmtId="0" fontId="7" fillId="3" borderId="13" xfId="13" applyFont="1" applyFill="1" applyBorder="1" applyAlignment="1">
      <alignment horizontal="left" vertical="top" wrapText="1"/>
    </xf>
    <xf numFmtId="0" fontId="7" fillId="3" borderId="14" xfId="14" applyFont="1" applyFill="1" applyBorder="1" applyAlignment="1">
      <alignment horizontal="left" vertical="top" wrapText="1"/>
    </xf>
    <xf numFmtId="165" fontId="6" fillId="2" borderId="17" xfId="20" applyNumberFormat="1" applyFont="1" applyFill="1" applyBorder="1" applyAlignment="1">
      <alignment horizontal="right" vertical="top"/>
    </xf>
    <xf numFmtId="165" fontId="6" fillId="2" borderId="7" xfId="23" applyNumberFormat="1" applyFont="1" applyFill="1" applyBorder="1" applyAlignment="1">
      <alignment horizontal="right" vertical="top"/>
    </xf>
    <xf numFmtId="0" fontId="6" fillId="4" borderId="18" xfId="3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center" wrapText="1"/>
    </xf>
    <xf numFmtId="0" fontId="7" fillId="3" borderId="3" xfId="3" applyFont="1" applyFill="1" applyBorder="1" applyAlignment="1">
      <alignment horizontal="center" wrapText="1"/>
    </xf>
    <xf numFmtId="0" fontId="7" fillId="3" borderId="4" xfId="4" applyFont="1" applyFill="1" applyBorder="1" applyAlignment="1">
      <alignment horizontal="center" wrapText="1"/>
    </xf>
    <xf numFmtId="0" fontId="7" fillId="3" borderId="7" xfId="7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6" fillId="2" borderId="9" xfId="9" applyNumberFormat="1" applyFont="1" applyFill="1" applyBorder="1" applyAlignment="1">
      <alignment horizontal="center" vertical="top"/>
    </xf>
    <xf numFmtId="165" fontId="6" fillId="2" borderId="10" xfId="10" applyNumberFormat="1" applyFont="1" applyFill="1" applyBorder="1" applyAlignment="1">
      <alignment horizontal="center" vertical="top"/>
    </xf>
    <xf numFmtId="165" fontId="6" fillId="2" borderId="11" xfId="11" applyNumberFormat="1" applyFont="1" applyFill="1" applyBorder="1" applyAlignment="1">
      <alignment horizontal="center" vertical="top"/>
    </xf>
    <xf numFmtId="164" fontId="6" fillId="2" borderId="2" xfId="15" applyNumberFormat="1" applyFont="1" applyFill="1" applyBorder="1" applyAlignment="1">
      <alignment horizontal="center" vertical="top"/>
    </xf>
    <xf numFmtId="165" fontId="6" fillId="2" borderId="3" xfId="16" applyNumberFormat="1" applyFont="1" applyFill="1" applyBorder="1" applyAlignment="1">
      <alignment horizontal="center" vertical="top"/>
    </xf>
    <xf numFmtId="165" fontId="6" fillId="2" borderId="4" xfId="17" applyNumberFormat="1" applyFont="1" applyFill="1" applyBorder="1" applyAlignment="1">
      <alignment horizontal="center" vertical="top"/>
    </xf>
    <xf numFmtId="164" fontId="6" fillId="2" borderId="15" xfId="18" applyNumberFormat="1" applyFont="1" applyFill="1" applyBorder="1" applyAlignment="1">
      <alignment horizontal="center" vertical="top"/>
    </xf>
    <xf numFmtId="165" fontId="6" fillId="2" borderId="16" xfId="19" applyNumberFormat="1" applyFont="1" applyFill="1" applyBorder="1" applyAlignment="1">
      <alignment horizontal="center" vertical="top"/>
    </xf>
    <xf numFmtId="165" fontId="6" fillId="2" borderId="17" xfId="20" applyNumberFormat="1" applyFont="1" applyFill="1" applyBorder="1" applyAlignment="1">
      <alignment horizontal="center" vertical="top"/>
    </xf>
    <xf numFmtId="164" fontId="6" fillId="2" borderId="5" xfId="21" applyNumberFormat="1" applyFont="1" applyFill="1" applyBorder="1" applyAlignment="1">
      <alignment horizontal="center" vertical="top"/>
    </xf>
    <xf numFmtId="165" fontId="6" fillId="2" borderId="6" xfId="22" applyNumberFormat="1" applyFont="1" applyFill="1" applyBorder="1" applyAlignment="1">
      <alignment horizontal="center" vertical="top"/>
    </xf>
    <xf numFmtId="165" fontId="6" fillId="2" borderId="7" xfId="23" applyNumberFormat="1" applyFont="1" applyFill="1" applyBorder="1" applyAlignment="1">
      <alignment horizontal="center" vertical="top"/>
    </xf>
    <xf numFmtId="165" fontId="6" fillId="2" borderId="5" xfId="43" applyNumberFormat="1" applyFont="1" applyFill="1" applyBorder="1" applyAlignment="1">
      <alignment horizontal="center" vertical="top"/>
    </xf>
    <xf numFmtId="0" fontId="7" fillId="3" borderId="2" xfId="2" applyFont="1" applyFill="1" applyBorder="1" applyAlignment="1">
      <alignment horizontal="center" wrapText="1"/>
    </xf>
    <xf numFmtId="0" fontId="7" fillId="3" borderId="3" xfId="3" applyFont="1" applyFill="1" applyBorder="1" applyAlignment="1">
      <alignment horizontal="center" wrapText="1"/>
    </xf>
    <xf numFmtId="0" fontId="7" fillId="3" borderId="4" xfId="4" applyFont="1" applyFill="1" applyBorder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10" fillId="6" borderId="1" xfId="1" applyFont="1" applyFill="1" applyBorder="1"/>
    <xf numFmtId="0" fontId="9" fillId="6" borderId="0" xfId="0" applyFont="1" applyFill="1" applyAlignment="1">
      <alignment horizontal="center"/>
    </xf>
    <xf numFmtId="0" fontId="9" fillId="6" borderId="0" xfId="0" applyFont="1" applyFill="1"/>
    <xf numFmtId="0" fontId="11" fillId="4" borderId="18" xfId="32" applyFont="1" applyFill="1" applyBorder="1" applyAlignment="1">
      <alignment horizontal="left" vertical="center" wrapText="1"/>
    </xf>
    <xf numFmtId="0" fontId="12" fillId="2" borderId="1" xfId="1" applyFont="1" applyFill="1" applyBorder="1"/>
    <xf numFmtId="0" fontId="0" fillId="0" borderId="0" xfId="0" applyAlignment="1">
      <alignment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7" xfId="7" applyFont="1" applyFill="1" applyBorder="1" applyAlignment="1">
      <alignment horizontal="center" vertical="center" wrapText="1"/>
    </xf>
    <xf numFmtId="164" fontId="6" fillId="2" borderId="9" xfId="9" applyNumberFormat="1" applyFont="1" applyFill="1" applyBorder="1" applyAlignment="1">
      <alignment horizontal="center" vertical="center"/>
    </xf>
    <xf numFmtId="165" fontId="6" fillId="2" borderId="10" xfId="10" applyNumberFormat="1" applyFont="1" applyFill="1" applyBorder="1" applyAlignment="1">
      <alignment horizontal="center" vertical="center"/>
    </xf>
    <xf numFmtId="165" fontId="6" fillId="2" borderId="11" xfId="11" applyNumberFormat="1" applyFont="1" applyFill="1" applyBorder="1" applyAlignment="1">
      <alignment horizontal="center" vertical="center"/>
    </xf>
    <xf numFmtId="165" fontId="6" fillId="2" borderId="11" xfId="11" applyNumberFormat="1" applyFont="1" applyFill="1" applyBorder="1" applyAlignment="1">
      <alignment horizontal="right"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7" xfId="7" applyFont="1" applyFill="1" applyBorder="1" applyAlignment="1">
      <alignment horizontal="center" vertical="center" wrapText="1"/>
    </xf>
    <xf numFmtId="0" fontId="7" fillId="3" borderId="4" xfId="35" applyFont="1" applyFill="1" applyBorder="1" applyAlignment="1">
      <alignment horizontal="center" vertical="center" wrapText="1"/>
    </xf>
    <xf numFmtId="165" fontId="6" fillId="2" borderId="2" xfId="39" applyNumberFormat="1" applyFont="1" applyFill="1" applyBorder="1" applyAlignment="1">
      <alignment horizontal="center" vertical="center"/>
    </xf>
    <xf numFmtId="165" fontId="6" fillId="2" borderId="3" xfId="16" applyNumberFormat="1" applyFont="1" applyFill="1" applyBorder="1" applyAlignment="1">
      <alignment horizontal="center" vertical="center"/>
    </xf>
    <xf numFmtId="0" fontId="6" fillId="2" borderId="3" xfId="40" applyFont="1" applyFill="1" applyBorder="1" applyAlignment="1">
      <alignment horizontal="center" vertical="center" wrapText="1"/>
    </xf>
    <xf numFmtId="0" fontId="7" fillId="3" borderId="17" xfId="36" applyFont="1" applyFill="1" applyBorder="1" applyAlignment="1">
      <alignment horizontal="center" vertical="center" wrapText="1"/>
    </xf>
    <xf numFmtId="0" fontId="6" fillId="2" borderId="15" xfId="41" applyFont="1" applyFill="1" applyBorder="1" applyAlignment="1">
      <alignment horizontal="center" vertical="center" wrapText="1"/>
    </xf>
    <xf numFmtId="0" fontId="6" fillId="2" borderId="16" xfId="42" applyFont="1" applyFill="1" applyBorder="1" applyAlignment="1">
      <alignment horizontal="center" vertical="center" wrapText="1"/>
    </xf>
    <xf numFmtId="165" fontId="6" fillId="2" borderId="16" xfId="19" applyNumberFormat="1" applyFont="1" applyFill="1" applyBorder="1" applyAlignment="1">
      <alignment horizontal="center" vertical="center"/>
    </xf>
    <xf numFmtId="165" fontId="6" fillId="2" borderId="5" xfId="43" applyNumberFormat="1" applyFont="1" applyFill="1" applyBorder="1" applyAlignment="1">
      <alignment horizontal="center" vertical="center"/>
    </xf>
    <xf numFmtId="165" fontId="6" fillId="2" borderId="6" xfId="22" applyNumberFormat="1" applyFont="1" applyFill="1" applyBorder="1" applyAlignment="1">
      <alignment horizontal="center" vertical="center"/>
    </xf>
    <xf numFmtId="165" fontId="6" fillId="2" borderId="7" xfId="23" applyNumberFormat="1" applyFont="1" applyFill="1" applyBorder="1" applyAlignment="1">
      <alignment horizontal="right" vertical="center"/>
    </xf>
    <xf numFmtId="165" fontId="6" fillId="2" borderId="10" xfId="10" applyNumberFormat="1" applyFont="1" applyFill="1" applyBorder="1" applyAlignment="1">
      <alignment horizontal="right" vertical="center"/>
    </xf>
    <xf numFmtId="164" fontId="6" fillId="2" borderId="2" xfId="15" applyNumberFormat="1" applyFont="1" applyFill="1" applyBorder="1" applyAlignment="1">
      <alignment horizontal="center" vertical="center"/>
    </xf>
    <xf numFmtId="165" fontId="6" fillId="2" borderId="4" xfId="17" applyNumberFormat="1" applyFont="1" applyFill="1" applyBorder="1" applyAlignment="1">
      <alignment horizontal="center" vertical="center"/>
    </xf>
    <xf numFmtId="164" fontId="6" fillId="2" borderId="15" xfId="18" applyNumberFormat="1" applyFont="1" applyFill="1" applyBorder="1" applyAlignment="1">
      <alignment horizontal="center" vertical="center"/>
    </xf>
    <xf numFmtId="165" fontId="6" fillId="2" borderId="17" xfId="20" applyNumberFormat="1" applyFont="1" applyFill="1" applyBorder="1" applyAlignment="1">
      <alignment horizontal="center" vertical="center"/>
    </xf>
    <xf numFmtId="164" fontId="6" fillId="2" borderId="5" xfId="21" applyNumberFormat="1" applyFont="1" applyFill="1" applyBorder="1" applyAlignment="1">
      <alignment horizontal="center" vertical="center"/>
    </xf>
    <xf numFmtId="165" fontId="6" fillId="2" borderId="7" xfId="23" applyNumberFormat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7" fillId="3" borderId="12" xfId="12" applyFont="1" applyFill="1" applyBorder="1" applyAlignment="1">
      <alignment horizontal="left" vertical="center" wrapText="1"/>
    </xf>
    <xf numFmtId="0" fontId="7" fillId="3" borderId="13" xfId="13" applyFont="1" applyFill="1" applyBorder="1" applyAlignment="1">
      <alignment horizontal="left" vertical="center" wrapText="1"/>
    </xf>
    <xf numFmtId="0" fontId="7" fillId="3" borderId="14" xfId="14" applyFont="1" applyFill="1" applyBorder="1" applyAlignment="1">
      <alignment horizontal="left" vertical="center" wrapText="1"/>
    </xf>
    <xf numFmtId="0" fontId="7" fillId="3" borderId="8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6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13" fillId="6" borderId="1" xfId="1" applyFont="1" applyFill="1" applyBorder="1" applyAlignment="1">
      <alignment horizontal="left" vertical="center"/>
    </xf>
    <xf numFmtId="0" fontId="7" fillId="3" borderId="9" xfId="44" applyFont="1" applyFill="1" applyBorder="1" applyAlignment="1">
      <alignment horizontal="center" vertical="center" wrapText="1"/>
    </xf>
    <xf numFmtId="0" fontId="7" fillId="3" borderId="11" xfId="45" applyFont="1" applyFill="1" applyBorder="1" applyAlignment="1">
      <alignment horizontal="center" vertical="center" wrapText="1"/>
    </xf>
    <xf numFmtId="166" fontId="6" fillId="2" borderId="2" xfId="46" applyNumberFormat="1" applyFont="1" applyFill="1" applyBorder="1" applyAlignment="1">
      <alignment horizontal="center" vertical="center"/>
    </xf>
    <xf numFmtId="164" fontId="6" fillId="2" borderId="4" xfId="47" applyNumberFormat="1" applyFont="1" applyFill="1" applyBorder="1" applyAlignment="1">
      <alignment horizontal="center" vertical="center"/>
    </xf>
    <xf numFmtId="166" fontId="6" fillId="2" borderId="15" xfId="48" applyNumberFormat="1" applyFont="1" applyFill="1" applyBorder="1" applyAlignment="1">
      <alignment horizontal="center" vertical="center"/>
    </xf>
    <xf numFmtId="164" fontId="6" fillId="2" borderId="17" xfId="49" applyNumberFormat="1" applyFont="1" applyFill="1" applyBorder="1" applyAlignment="1">
      <alignment horizontal="center" vertical="center"/>
    </xf>
    <xf numFmtId="0" fontId="7" fillId="3" borderId="7" xfId="38" applyFont="1" applyFill="1" applyBorder="1" applyAlignment="1">
      <alignment horizontal="center" vertical="center" wrapText="1"/>
    </xf>
    <xf numFmtId="166" fontId="6" fillId="2" borderId="5" xfId="50" applyNumberFormat="1" applyFont="1" applyFill="1" applyBorder="1" applyAlignment="1">
      <alignment horizontal="center" vertical="center"/>
    </xf>
    <xf numFmtId="164" fontId="6" fillId="2" borderId="7" xfId="51" applyNumberFormat="1" applyFont="1" applyFill="1" applyBorder="1" applyAlignment="1">
      <alignment horizontal="center" vertical="center"/>
    </xf>
    <xf numFmtId="0" fontId="7" fillId="3" borderId="16" xfId="29" applyFont="1" applyFill="1" applyBorder="1" applyAlignment="1">
      <alignment horizontal="center" vertical="center" wrapText="1"/>
    </xf>
    <xf numFmtId="165" fontId="6" fillId="2" borderId="15" xfId="53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7" fillId="3" borderId="26" xfId="28" applyFont="1" applyFill="1" applyBorder="1" applyAlignment="1">
      <alignment horizontal="center" vertical="center" wrapText="1"/>
    </xf>
    <xf numFmtId="0" fontId="7" fillId="3" borderId="27" xfId="29" applyFont="1" applyFill="1" applyBorder="1" applyAlignment="1">
      <alignment horizontal="center" vertical="center" wrapText="1"/>
    </xf>
    <xf numFmtId="165" fontId="6" fillId="2" borderId="26" xfId="53" applyNumberFormat="1" applyFont="1" applyFill="1" applyBorder="1" applyAlignment="1">
      <alignment horizontal="center" vertical="center"/>
    </xf>
    <xf numFmtId="164" fontId="6" fillId="2" borderId="27" xfId="54" applyNumberFormat="1" applyFont="1" applyFill="1" applyBorder="1" applyAlignment="1">
      <alignment horizontal="center" vertical="center"/>
    </xf>
    <xf numFmtId="165" fontId="6" fillId="2" borderId="28" xfId="43" applyNumberFormat="1" applyFont="1" applyFill="1" applyBorder="1" applyAlignment="1">
      <alignment horizontal="center" vertical="center"/>
    </xf>
    <xf numFmtId="165" fontId="6" fillId="2" borderId="29" xfId="22" applyNumberFormat="1" applyFont="1" applyFill="1" applyBorder="1" applyAlignment="1">
      <alignment horizontal="center" vertical="center"/>
    </xf>
    <xf numFmtId="164" fontId="6" fillId="2" borderId="30" xfId="55" applyNumberFormat="1" applyFont="1" applyFill="1" applyBorder="1" applyAlignment="1">
      <alignment horizontal="center" vertical="center"/>
    </xf>
    <xf numFmtId="0" fontId="7" fillId="3" borderId="26" xfId="29" applyFont="1" applyFill="1" applyBorder="1" applyAlignment="1">
      <alignment horizontal="center" vertical="center" wrapText="1"/>
    </xf>
    <xf numFmtId="165" fontId="6" fillId="2" borderId="26" xfId="19" applyNumberFormat="1" applyFont="1" applyFill="1" applyBorder="1" applyAlignment="1">
      <alignment horizontal="center" vertical="center"/>
    </xf>
    <xf numFmtId="165" fontId="6" fillId="2" borderId="28" xfId="22" applyNumberFormat="1" applyFont="1" applyFill="1" applyBorder="1" applyAlignment="1">
      <alignment horizontal="center" vertical="center"/>
    </xf>
    <xf numFmtId="0" fontId="7" fillId="3" borderId="27" xfId="30" applyFont="1" applyFill="1" applyBorder="1" applyAlignment="1">
      <alignment horizontal="center" vertical="center" wrapText="1"/>
    </xf>
    <xf numFmtId="164" fontId="6" fillId="2" borderId="27" xfId="49" applyNumberFormat="1" applyFont="1" applyFill="1" applyBorder="1" applyAlignment="1">
      <alignment horizontal="center" vertical="center"/>
    </xf>
    <xf numFmtId="164" fontId="6" fillId="2" borderId="30" xfId="51" applyNumberFormat="1" applyFont="1" applyFill="1" applyBorder="1" applyAlignment="1">
      <alignment horizontal="center" vertical="center"/>
    </xf>
    <xf numFmtId="0" fontId="7" fillId="3" borderId="35" xfId="12" applyFont="1" applyFill="1" applyBorder="1" applyAlignment="1">
      <alignment horizontal="left" vertical="center" wrapText="1"/>
    </xf>
    <xf numFmtId="0" fontId="7" fillId="3" borderId="36" xfId="13" applyFont="1" applyFill="1" applyBorder="1" applyAlignment="1">
      <alignment horizontal="left" vertical="center" wrapText="1"/>
    </xf>
    <xf numFmtId="0" fontId="7" fillId="3" borderId="37" xfId="14" applyFont="1" applyFill="1" applyBorder="1" applyAlignment="1">
      <alignment horizontal="left" vertical="center" wrapText="1"/>
    </xf>
    <xf numFmtId="165" fontId="6" fillId="2" borderId="32" xfId="39" applyNumberFormat="1" applyFont="1" applyFill="1" applyBorder="1" applyAlignment="1">
      <alignment horizontal="center" vertical="center"/>
    </xf>
    <xf numFmtId="165" fontId="6" fillId="2" borderId="33" xfId="16" applyNumberFormat="1" applyFont="1" applyFill="1" applyBorder="1" applyAlignment="1">
      <alignment horizontal="center" vertical="center"/>
    </xf>
    <xf numFmtId="164" fontId="6" fillId="2" borderId="34" xfId="52" applyNumberFormat="1" applyFont="1" applyFill="1" applyBorder="1" applyAlignment="1">
      <alignment horizontal="center" vertical="center"/>
    </xf>
    <xf numFmtId="0" fontId="7" fillId="3" borderId="28" xfId="5" applyFont="1" applyFill="1" applyBorder="1" applyAlignment="1">
      <alignment horizontal="center" vertical="center" wrapText="1"/>
    </xf>
    <xf numFmtId="0" fontId="7" fillId="3" borderId="29" xfId="6" applyFont="1" applyFill="1" applyBorder="1" applyAlignment="1">
      <alignment horizontal="center" vertical="center" wrapText="1"/>
    </xf>
    <xf numFmtId="0" fontId="7" fillId="3" borderId="30" xfId="6" applyFont="1" applyFill="1" applyBorder="1" applyAlignment="1">
      <alignment horizontal="center" vertical="center" wrapText="1"/>
    </xf>
    <xf numFmtId="165" fontId="6" fillId="2" borderId="32" xfId="16" applyNumberFormat="1" applyFont="1" applyFill="1" applyBorder="1" applyAlignment="1">
      <alignment horizontal="center" vertical="center"/>
    </xf>
    <xf numFmtId="0" fontId="7" fillId="3" borderId="28" xfId="6" applyFont="1" applyFill="1" applyBorder="1" applyAlignment="1">
      <alignment horizontal="center" vertical="center" wrapText="1"/>
    </xf>
    <xf numFmtId="164" fontId="6" fillId="2" borderId="34" xfId="47" applyNumberFormat="1" applyFont="1" applyFill="1" applyBorder="1" applyAlignment="1">
      <alignment horizontal="center" vertical="center"/>
    </xf>
    <xf numFmtId="0" fontId="7" fillId="3" borderId="30" xfId="7" applyFont="1" applyFill="1" applyBorder="1" applyAlignment="1">
      <alignment horizontal="center" vertical="center" wrapText="1"/>
    </xf>
    <xf numFmtId="0" fontId="6" fillId="2" borderId="20" xfId="1" applyFont="1" applyFill="1" applyBorder="1"/>
    <xf numFmtId="0" fontId="0" fillId="0" borderId="0" xfId="0" applyAlignment="1"/>
    <xf numFmtId="0" fontId="7" fillId="3" borderId="3" xfId="3" applyFont="1" applyFill="1" applyBorder="1" applyAlignment="1">
      <alignment wrapText="1"/>
    </xf>
    <xf numFmtId="0" fontId="7" fillId="3" borderId="3" xfId="3" applyFont="1" applyFill="1" applyBorder="1" applyAlignment="1">
      <alignment horizontal="left" wrapText="1"/>
    </xf>
    <xf numFmtId="0" fontId="7" fillId="3" borderId="3" xfId="3" applyFont="1" applyFill="1" applyBorder="1" applyAlignment="1">
      <alignment horizontal="left" vertical="center" wrapText="1"/>
    </xf>
    <xf numFmtId="0" fontId="7" fillId="3" borderId="5" xfId="86" applyFont="1" applyFill="1" applyBorder="1" applyAlignment="1">
      <alignment horizontal="center" wrapText="1"/>
    </xf>
    <xf numFmtId="0" fontId="7" fillId="3" borderId="6" xfId="87" applyFont="1" applyFill="1" applyBorder="1" applyAlignment="1">
      <alignment horizontal="center" wrapText="1"/>
    </xf>
    <xf numFmtId="0" fontId="7" fillId="3" borderId="7" xfId="88" applyFont="1" applyFill="1" applyBorder="1" applyAlignment="1">
      <alignment horizontal="center" wrapText="1"/>
    </xf>
    <xf numFmtId="0" fontId="7" fillId="3" borderId="3" xfId="90" applyFont="1" applyFill="1" applyBorder="1" applyAlignment="1">
      <alignment horizontal="left" vertical="top" wrapText="1"/>
    </xf>
    <xf numFmtId="0" fontId="7" fillId="3" borderId="16" xfId="96" applyFont="1" applyFill="1" applyBorder="1" applyAlignment="1">
      <alignment horizontal="left" vertical="top" wrapText="1"/>
    </xf>
    <xf numFmtId="165" fontId="0" fillId="0" borderId="0" xfId="0" applyNumberFormat="1"/>
    <xf numFmtId="165" fontId="15" fillId="0" borderId="4" xfId="17" applyNumberFormat="1" applyFont="1" applyFill="1" applyBorder="1" applyAlignment="1">
      <alignment horizontal="right" vertical="center"/>
    </xf>
    <xf numFmtId="165" fontId="15" fillId="2" borderId="17" xfId="20" applyNumberFormat="1" applyFont="1" applyFill="1" applyBorder="1" applyAlignment="1">
      <alignment horizontal="right" vertical="center"/>
    </xf>
    <xf numFmtId="165" fontId="15" fillId="2" borderId="10" xfId="10" applyNumberFormat="1" applyFont="1" applyFill="1" applyBorder="1" applyAlignment="1">
      <alignment horizontal="center" vertical="center"/>
    </xf>
    <xf numFmtId="165" fontId="15" fillId="2" borderId="11" xfId="11" applyNumberFormat="1" applyFont="1" applyFill="1" applyBorder="1" applyAlignment="1">
      <alignment horizontal="right" vertical="center"/>
    </xf>
    <xf numFmtId="0" fontId="13" fillId="2" borderId="1" xfId="1" applyFont="1" applyFill="1" applyBorder="1"/>
    <xf numFmtId="0" fontId="7" fillId="3" borderId="12" xfId="12" applyFont="1" applyFill="1" applyBorder="1" applyAlignment="1">
      <alignment horizontal="left" wrapText="1"/>
    </xf>
    <xf numFmtId="164" fontId="6" fillId="2" borderId="2" xfId="15" applyNumberFormat="1" applyFont="1" applyFill="1" applyBorder="1" applyAlignment="1">
      <alignment horizontal="center"/>
    </xf>
    <xf numFmtId="165" fontId="6" fillId="2" borderId="3" xfId="16" applyNumberFormat="1" applyFont="1" applyFill="1" applyBorder="1" applyAlignment="1">
      <alignment horizontal="center"/>
    </xf>
    <xf numFmtId="165" fontId="6" fillId="2" borderId="4" xfId="17" applyNumberFormat="1" applyFont="1" applyFill="1" applyBorder="1" applyAlignment="1">
      <alignment horizontal="center"/>
    </xf>
    <xf numFmtId="0" fontId="7" fillId="3" borderId="13" xfId="13" applyFont="1" applyFill="1" applyBorder="1" applyAlignment="1">
      <alignment horizontal="left" wrapText="1"/>
    </xf>
    <xf numFmtId="164" fontId="6" fillId="2" borderId="15" xfId="18" applyNumberFormat="1" applyFont="1" applyFill="1" applyBorder="1" applyAlignment="1">
      <alignment horizontal="center"/>
    </xf>
    <xf numFmtId="165" fontId="6" fillId="2" borderId="16" xfId="19" applyNumberFormat="1" applyFont="1" applyFill="1" applyBorder="1" applyAlignment="1">
      <alignment horizontal="center"/>
    </xf>
    <xf numFmtId="165" fontId="6" fillId="2" borderId="17" xfId="20" applyNumberFormat="1" applyFont="1" applyFill="1" applyBorder="1" applyAlignment="1">
      <alignment horizontal="center"/>
    </xf>
    <xf numFmtId="0" fontId="7" fillId="3" borderId="14" xfId="14" applyFont="1" applyFill="1" applyBorder="1" applyAlignment="1">
      <alignment horizontal="left" wrapText="1"/>
    </xf>
    <xf numFmtId="164" fontId="6" fillId="2" borderId="5" xfId="21" applyNumberFormat="1" applyFont="1" applyFill="1" applyBorder="1" applyAlignment="1">
      <alignment horizontal="center"/>
    </xf>
    <xf numFmtId="165" fontId="6" fillId="2" borderId="6" xfId="22" applyNumberFormat="1" applyFont="1" applyFill="1" applyBorder="1" applyAlignment="1">
      <alignment horizontal="center"/>
    </xf>
    <xf numFmtId="165" fontId="6" fillId="2" borderId="7" xfId="23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7" fillId="3" borderId="4" xfId="91" applyFont="1" applyFill="1" applyBorder="1" applyAlignment="1">
      <alignment horizontal="left" vertical="center" wrapText="1"/>
    </xf>
    <xf numFmtId="165" fontId="6" fillId="2" borderId="2" xfId="92" applyNumberFormat="1" applyFont="1" applyBorder="1" applyAlignment="1">
      <alignment horizontal="right" vertical="center"/>
    </xf>
    <xf numFmtId="165" fontId="6" fillId="2" borderId="3" xfId="93" applyNumberFormat="1" applyFont="1" applyBorder="1" applyAlignment="1">
      <alignment horizontal="right" vertical="center"/>
    </xf>
    <xf numFmtId="165" fontId="6" fillId="2" borderId="4" xfId="94" applyNumberFormat="1" applyFont="1" applyBorder="1" applyAlignment="1">
      <alignment horizontal="right" vertical="center"/>
    </xf>
    <xf numFmtId="0" fontId="7" fillId="3" borderId="17" xfId="97" applyFont="1" applyFill="1" applyBorder="1" applyAlignment="1">
      <alignment horizontal="left" vertical="center" wrapText="1"/>
    </xf>
    <xf numFmtId="165" fontId="6" fillId="2" borderId="15" xfId="98" applyNumberFormat="1" applyFont="1" applyBorder="1" applyAlignment="1">
      <alignment horizontal="right" vertical="center"/>
    </xf>
    <xf numFmtId="165" fontId="6" fillId="2" borderId="16" xfId="99" applyNumberFormat="1" applyFont="1" applyBorder="1" applyAlignment="1">
      <alignment horizontal="right" vertical="center"/>
    </xf>
    <xf numFmtId="165" fontId="6" fillId="2" borderId="17" xfId="100" applyNumberFormat="1" applyFont="1" applyBorder="1" applyAlignment="1">
      <alignment horizontal="right" vertical="center"/>
    </xf>
    <xf numFmtId="0" fontId="7" fillId="3" borderId="7" xfId="103" applyFont="1" applyFill="1" applyBorder="1" applyAlignment="1">
      <alignment horizontal="left" vertical="center" wrapText="1"/>
    </xf>
    <xf numFmtId="164" fontId="6" fillId="2" borderId="5" xfId="104" applyNumberFormat="1" applyFont="1" applyBorder="1" applyAlignment="1">
      <alignment horizontal="right" vertical="center"/>
    </xf>
    <xf numFmtId="164" fontId="6" fillId="2" borderId="6" xfId="105" applyNumberFormat="1" applyFont="1" applyBorder="1" applyAlignment="1">
      <alignment horizontal="right" vertical="center"/>
    </xf>
    <xf numFmtId="164" fontId="6" fillId="2" borderId="7" xfId="106" applyNumberFormat="1" applyFont="1" applyBorder="1" applyAlignment="1">
      <alignment horizontal="right" vertical="center"/>
    </xf>
    <xf numFmtId="0" fontId="7" fillId="3" borderId="7" xfId="7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wrapText="1"/>
    </xf>
    <xf numFmtId="0" fontId="7" fillId="3" borderId="3" xfId="3" applyFont="1" applyFill="1" applyBorder="1" applyAlignment="1">
      <alignment horizontal="center" wrapText="1"/>
    </xf>
    <xf numFmtId="0" fontId="7" fillId="3" borderId="4" xfId="4" applyFont="1" applyFill="1" applyBorder="1" applyAlignment="1">
      <alignment horizontal="center" wrapText="1"/>
    </xf>
    <xf numFmtId="0" fontId="7" fillId="3" borderId="16" xfId="96" applyFont="1" applyFill="1" applyBorder="1" applyAlignment="1">
      <alignment horizontal="left" vertical="top" wrapText="1"/>
    </xf>
    <xf numFmtId="0" fontId="17" fillId="0" borderId="0" xfId="107"/>
    <xf numFmtId="165" fontId="6" fillId="7" borderId="11" xfId="11" applyNumberFormat="1" applyFont="1" applyFill="1" applyBorder="1" applyAlignment="1">
      <alignment horizontal="center" vertical="center"/>
    </xf>
    <xf numFmtId="0" fontId="9" fillId="0" borderId="0" xfId="0" applyFont="1"/>
    <xf numFmtId="165" fontId="10" fillId="8" borderId="11" xfId="11" applyNumberFormat="1" applyFont="1" applyFill="1" applyBorder="1" applyAlignment="1">
      <alignment horizontal="center" vertical="top"/>
    </xf>
    <xf numFmtId="165" fontId="10" fillId="6" borderId="10" xfId="10" applyNumberFormat="1" applyFont="1" applyFill="1" applyBorder="1" applyAlignment="1">
      <alignment horizontal="center" vertical="top"/>
    </xf>
    <xf numFmtId="0" fontId="16" fillId="0" borderId="20" xfId="0" applyFont="1" applyBorder="1" applyAlignment="1"/>
    <xf numFmtId="165" fontId="6" fillId="8" borderId="3" xfId="16" applyNumberFormat="1" applyFont="1" applyFill="1" applyBorder="1" applyAlignment="1">
      <alignment horizontal="center" vertical="center"/>
    </xf>
    <xf numFmtId="165" fontId="6" fillId="6" borderId="3" xfId="16" applyNumberFormat="1" applyFont="1" applyFill="1" applyBorder="1" applyAlignment="1">
      <alignment horizontal="center" vertical="center"/>
    </xf>
    <xf numFmtId="164" fontId="15" fillId="2" borderId="2" xfId="15" applyNumberFormat="1" applyFont="1" applyFill="1" applyBorder="1" applyAlignment="1">
      <alignment horizontal="center" vertical="center"/>
    </xf>
    <xf numFmtId="164" fontId="15" fillId="2" borderId="5" xfId="21" applyNumberFormat="1" applyFont="1" applyFill="1" applyBorder="1" applyAlignment="1">
      <alignment horizontal="center" vertical="center"/>
    </xf>
    <xf numFmtId="0" fontId="20" fillId="3" borderId="6" xfId="6" applyFont="1" applyFill="1" applyBorder="1" applyAlignment="1">
      <alignment horizontal="center" wrapText="1"/>
    </xf>
    <xf numFmtId="0" fontId="20" fillId="3" borderId="7" xfId="7" applyFont="1" applyFill="1" applyBorder="1" applyAlignment="1">
      <alignment horizontal="center" wrapText="1"/>
    </xf>
    <xf numFmtId="165" fontId="6" fillId="2" borderId="39" xfId="39" applyNumberFormat="1" applyFont="1" applyFill="1" applyBorder="1" applyAlignment="1">
      <alignment horizontal="center" vertical="center"/>
    </xf>
    <xf numFmtId="165" fontId="6" fillId="2" borderId="40" xfId="16" applyNumberFormat="1" applyFont="1" applyFill="1" applyBorder="1" applyAlignment="1">
      <alignment horizontal="center" vertical="center"/>
    </xf>
    <xf numFmtId="164" fontId="6" fillId="2" borderId="41" xfId="52" applyNumberFormat="1" applyFont="1" applyFill="1" applyBorder="1" applyAlignment="1">
      <alignment horizontal="center" vertical="center"/>
    </xf>
    <xf numFmtId="165" fontId="6" fillId="2" borderId="39" xfId="16" applyNumberFormat="1" applyFont="1" applyFill="1" applyBorder="1" applyAlignment="1">
      <alignment horizontal="center" vertical="center"/>
    </xf>
    <xf numFmtId="164" fontId="6" fillId="2" borderId="41" xfId="47" applyNumberFormat="1" applyFont="1" applyFill="1" applyBorder="1" applyAlignment="1">
      <alignment horizontal="center" vertical="center"/>
    </xf>
    <xf numFmtId="0" fontId="7" fillId="3" borderId="38" xfId="12" applyFont="1" applyFill="1" applyBorder="1" applyAlignment="1">
      <alignment horizontal="left" vertical="center" wrapText="1"/>
    </xf>
    <xf numFmtId="0" fontId="0" fillId="9" borderId="0" xfId="0" applyFill="1"/>
    <xf numFmtId="0" fontId="0" fillId="9" borderId="0" xfId="0" applyFill="1" applyAlignment="1">
      <alignment horizontal="center"/>
    </xf>
    <xf numFmtId="165" fontId="22" fillId="6" borderId="10" xfId="1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6" fillId="6" borderId="10" xfId="10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165" fontId="22" fillId="0" borderId="4" xfId="17" applyNumberFormat="1" applyFont="1" applyFill="1" applyBorder="1" applyAlignment="1">
      <alignment horizontal="right" vertical="center"/>
    </xf>
    <xf numFmtId="165" fontId="22" fillId="2" borderId="17" xfId="20" applyNumberFormat="1" applyFont="1" applyFill="1" applyBorder="1" applyAlignment="1">
      <alignment horizontal="right" vertical="center"/>
    </xf>
    <xf numFmtId="0" fontId="7" fillId="6" borderId="4" xfId="35" applyFont="1" applyFill="1" applyBorder="1" applyAlignment="1">
      <alignment horizontal="center" vertical="center" wrapText="1"/>
    </xf>
    <xf numFmtId="165" fontId="6" fillId="6" borderId="2" xfId="39" applyNumberFormat="1" applyFont="1" applyFill="1" applyBorder="1" applyAlignment="1">
      <alignment horizontal="center" vertical="center"/>
    </xf>
    <xf numFmtId="165" fontId="6" fillId="10" borderId="3" xfId="16" applyNumberFormat="1" applyFont="1" applyFill="1" applyBorder="1" applyAlignment="1">
      <alignment horizontal="center" vertical="center"/>
    </xf>
    <xf numFmtId="0" fontId="18" fillId="4" borderId="18" xfId="32" applyFont="1" applyFill="1" applyBorder="1" applyAlignment="1">
      <alignment horizontal="left" vertical="center" wrapText="1"/>
    </xf>
    <xf numFmtId="165" fontId="6" fillId="8" borderId="2" xfId="92" applyNumberFormat="1" applyFont="1" applyFill="1" applyBorder="1" applyAlignment="1">
      <alignment horizontal="right" vertical="center"/>
    </xf>
    <xf numFmtId="165" fontId="6" fillId="10" borderId="3" xfId="93" applyNumberFormat="1" applyFont="1" applyFill="1" applyBorder="1" applyAlignment="1">
      <alignment horizontal="right" vertical="center"/>
    </xf>
    <xf numFmtId="165" fontId="6" fillId="6" borderId="4" xfId="94" applyNumberFormat="1" applyFont="1" applyFill="1" applyBorder="1" applyAlignment="1">
      <alignment horizontal="right" vertical="center"/>
    </xf>
    <xf numFmtId="164" fontId="6" fillId="6" borderId="41" xfId="52" applyNumberFormat="1" applyFont="1" applyFill="1" applyBorder="1" applyAlignment="1">
      <alignment horizontal="center" vertical="center"/>
    </xf>
    <xf numFmtId="165" fontId="6" fillId="8" borderId="40" xfId="16" applyNumberFormat="1" applyFont="1" applyFill="1" applyBorder="1" applyAlignment="1">
      <alignment horizontal="center" vertical="center"/>
    </xf>
    <xf numFmtId="165" fontId="6" fillId="10" borderId="40" xfId="16" applyNumberFormat="1" applyFont="1" applyFill="1" applyBorder="1" applyAlignment="1">
      <alignment horizontal="center" vertical="center"/>
    </xf>
    <xf numFmtId="0" fontId="4" fillId="0" borderId="0" xfId="0" applyFont="1"/>
    <xf numFmtId="164" fontId="15" fillId="2" borderId="9" xfId="9" applyNumberFormat="1" applyFont="1" applyFill="1" applyBorder="1" applyAlignment="1">
      <alignment horizontal="center" vertical="center"/>
    </xf>
    <xf numFmtId="0" fontId="23" fillId="2" borderId="1" xfId="1" applyFont="1" applyFill="1" applyBorder="1"/>
    <xf numFmtId="0" fontId="7" fillId="3" borderId="2" xfId="108" applyFont="1" applyFill="1" applyBorder="1" applyAlignment="1">
      <alignment horizontal="center" wrapText="1"/>
    </xf>
    <xf numFmtId="0" fontId="7" fillId="3" borderId="3" xfId="109" applyFont="1" applyFill="1" applyBorder="1" applyAlignment="1">
      <alignment horizontal="center" wrapText="1"/>
    </xf>
    <xf numFmtId="0" fontId="7" fillId="3" borderId="4" xfId="110" applyFont="1" applyFill="1" applyBorder="1" applyAlignment="1">
      <alignment horizontal="center" wrapText="1"/>
    </xf>
    <xf numFmtId="0" fontId="7" fillId="3" borderId="5" xfId="111" applyFont="1" applyFill="1" applyBorder="1" applyAlignment="1">
      <alignment horizontal="center" wrapText="1"/>
    </xf>
    <xf numFmtId="0" fontId="7" fillId="3" borderId="6" xfId="112" applyFont="1" applyFill="1" applyBorder="1" applyAlignment="1">
      <alignment horizontal="center" wrapText="1"/>
    </xf>
    <xf numFmtId="0" fontId="7" fillId="3" borderId="7" xfId="113" applyFont="1" applyFill="1" applyBorder="1" applyAlignment="1">
      <alignment horizontal="center" wrapText="1"/>
    </xf>
    <xf numFmtId="0" fontId="7" fillId="3" borderId="8" xfId="114" applyFont="1" applyFill="1" applyBorder="1" applyAlignment="1">
      <alignment horizontal="left" vertical="top" wrapText="1"/>
    </xf>
    <xf numFmtId="164" fontId="6" fillId="2" borderId="9" xfId="115" applyNumberFormat="1" applyFont="1" applyBorder="1" applyAlignment="1">
      <alignment horizontal="right" vertical="top"/>
    </xf>
    <xf numFmtId="165" fontId="6" fillId="2" borderId="10" xfId="116" applyNumberFormat="1" applyFont="1" applyBorder="1" applyAlignment="1">
      <alignment horizontal="right" vertical="top"/>
    </xf>
    <xf numFmtId="165" fontId="6" fillId="2" borderId="11" xfId="117" applyNumberFormat="1" applyFont="1" applyBorder="1" applyAlignment="1">
      <alignment horizontal="right" vertical="top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wrapText="1"/>
    </xf>
    <xf numFmtId="0" fontId="7" fillId="3" borderId="3" xfId="3" applyFont="1" applyFill="1" applyBorder="1" applyAlignment="1">
      <alignment horizontal="center" wrapText="1"/>
    </xf>
    <xf numFmtId="0" fontId="7" fillId="3" borderId="4" xfId="4" applyFont="1" applyFill="1" applyBorder="1" applyAlignment="1">
      <alignment horizontal="center" wrapText="1"/>
    </xf>
    <xf numFmtId="0" fontId="7" fillId="3" borderId="7" xfId="7" applyFont="1" applyFill="1" applyBorder="1" applyAlignment="1">
      <alignment horizontal="center" wrapText="1"/>
    </xf>
    <xf numFmtId="0" fontId="0" fillId="0" borderId="42" xfId="0" applyBorder="1"/>
    <xf numFmtId="0" fontId="0" fillId="0" borderId="43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3" fontId="0" fillId="0" borderId="46" xfId="0" applyNumberFormat="1" applyBorder="1" applyAlignment="1">
      <alignment horizontal="left"/>
    </xf>
    <xf numFmtId="0" fontId="0" fillId="0" borderId="51" xfId="0" applyBorder="1"/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52" xfId="0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3" fillId="0" borderId="0" xfId="0" applyFont="1"/>
    <xf numFmtId="0" fontId="30" fillId="2" borderId="1" xfId="1" applyFont="1" applyFill="1" applyBorder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30" fillId="2" borderId="1" xfId="1" applyFont="1" applyFill="1" applyBorder="1" applyAlignment="1">
      <alignment horizontal="left" vertical="center"/>
    </xf>
    <xf numFmtId="0" fontId="21" fillId="0" borderId="0" xfId="0" applyFont="1"/>
    <xf numFmtId="0" fontId="31" fillId="11" borderId="0" xfId="0" applyFont="1" applyFill="1"/>
    <xf numFmtId="0" fontId="7" fillId="11" borderId="12" xfId="12" applyFont="1" applyFill="1" applyBorder="1" applyAlignment="1">
      <alignment horizontal="left" vertical="top" wrapText="1"/>
    </xf>
    <xf numFmtId="0" fontId="7" fillId="11" borderId="13" xfId="13" applyFont="1" applyFill="1" applyBorder="1" applyAlignment="1">
      <alignment horizontal="left" vertical="top" wrapText="1"/>
    </xf>
    <xf numFmtId="164" fontId="6" fillId="11" borderId="2" xfId="15" applyNumberFormat="1" applyFont="1" applyFill="1" applyBorder="1" applyAlignment="1">
      <alignment horizontal="center" vertical="top"/>
    </xf>
    <xf numFmtId="165" fontId="6" fillId="11" borderId="3" xfId="16" applyNumberFormat="1" applyFont="1" applyFill="1" applyBorder="1" applyAlignment="1">
      <alignment horizontal="center" vertical="top"/>
    </xf>
    <xf numFmtId="165" fontId="6" fillId="11" borderId="4" xfId="17" applyNumberFormat="1" applyFont="1" applyFill="1" applyBorder="1" applyAlignment="1">
      <alignment horizontal="right" vertical="top"/>
    </xf>
    <xf numFmtId="164" fontId="6" fillId="11" borderId="15" xfId="18" applyNumberFormat="1" applyFont="1" applyFill="1" applyBorder="1" applyAlignment="1">
      <alignment horizontal="center" vertical="top"/>
    </xf>
    <xf numFmtId="165" fontId="6" fillId="11" borderId="16" xfId="19" applyNumberFormat="1" applyFont="1" applyFill="1" applyBorder="1" applyAlignment="1">
      <alignment horizontal="center" vertical="top"/>
    </xf>
    <xf numFmtId="165" fontId="6" fillId="11" borderId="17" xfId="2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35" fillId="2" borderId="1" xfId="1" applyFont="1" applyFill="1" applyBorder="1" applyAlignment="1">
      <alignment vertical="center"/>
    </xf>
    <xf numFmtId="0" fontId="36" fillId="2" borderId="20" xfId="119"/>
    <xf numFmtId="164" fontId="10" fillId="2" borderId="9" xfId="9" applyNumberFormat="1" applyFont="1" applyFill="1" applyBorder="1" applyAlignment="1">
      <alignment horizontal="center" vertical="center"/>
    </xf>
    <xf numFmtId="0" fontId="7" fillId="10" borderId="3" xfId="3" applyFont="1" applyFill="1" applyBorder="1" applyAlignment="1">
      <alignment horizontal="center" vertical="center" wrapText="1"/>
    </xf>
    <xf numFmtId="0" fontId="7" fillId="10" borderId="6" xfId="6" applyFont="1" applyFill="1" applyBorder="1" applyAlignment="1">
      <alignment horizontal="center" vertical="center" wrapText="1"/>
    </xf>
    <xf numFmtId="165" fontId="6" fillId="10" borderId="10" xfId="10" applyNumberFormat="1" applyFont="1" applyFill="1" applyBorder="1" applyAlignment="1">
      <alignment horizontal="center" vertical="center"/>
    </xf>
    <xf numFmtId="0" fontId="30" fillId="10" borderId="1" xfId="1" applyFont="1" applyFill="1" applyBorder="1" applyAlignment="1">
      <alignment horizontal="left" vertical="center"/>
    </xf>
    <xf numFmtId="0" fontId="30" fillId="7" borderId="1" xfId="1" applyFont="1" applyFill="1" applyBorder="1" applyAlignment="1">
      <alignment horizontal="left" vertical="center"/>
    </xf>
    <xf numFmtId="0" fontId="7" fillId="7" borderId="3" xfId="3" applyFont="1" applyFill="1" applyBorder="1" applyAlignment="1">
      <alignment horizontal="center" vertical="center" wrapText="1"/>
    </xf>
    <xf numFmtId="0" fontId="7" fillId="7" borderId="6" xfId="6" applyFont="1" applyFill="1" applyBorder="1" applyAlignment="1">
      <alignment horizontal="center" vertical="center" wrapText="1"/>
    </xf>
    <xf numFmtId="165" fontId="6" fillId="7" borderId="10" xfId="1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10" fillId="0" borderId="7" xfId="118" applyFont="1" applyFill="1" applyBorder="1" applyAlignment="1">
      <alignment horizontal="center" vertical="center" wrapText="1"/>
    </xf>
    <xf numFmtId="164" fontId="32" fillId="2" borderId="9" xfId="9" applyNumberFormat="1" applyFont="1" applyFill="1" applyBorder="1" applyAlignment="1">
      <alignment horizontal="center" vertical="center"/>
    </xf>
    <xf numFmtId="166" fontId="32" fillId="2" borderId="11" xfId="11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7" borderId="3" xfId="3" applyFont="1" applyFill="1" applyBorder="1" applyAlignment="1">
      <alignment horizontal="center" wrapText="1"/>
    </xf>
    <xf numFmtId="0" fontId="7" fillId="7" borderId="5" xfId="5" applyFont="1" applyFill="1" applyBorder="1" applyAlignment="1">
      <alignment horizontal="center" wrapText="1"/>
    </xf>
    <xf numFmtId="0" fontId="7" fillId="10" borderId="3" xfId="3" applyFont="1" applyFill="1" applyBorder="1" applyAlignment="1">
      <alignment horizontal="center" wrapText="1"/>
    </xf>
    <xf numFmtId="0" fontId="7" fillId="10" borderId="6" xfId="6" applyFont="1" applyFill="1" applyBorder="1" applyAlignment="1">
      <alignment horizontal="center" wrapText="1"/>
    </xf>
    <xf numFmtId="0" fontId="30" fillId="2" borderId="1" xfId="1" applyFont="1" applyFill="1" applyBorder="1" applyAlignment="1">
      <alignment wrapText="1"/>
    </xf>
    <xf numFmtId="0" fontId="34" fillId="0" borderId="0" xfId="0" applyFont="1" applyAlignment="1">
      <alignment vertical="center" wrapText="1"/>
    </xf>
    <xf numFmtId="0" fontId="30" fillId="2" borderId="1" xfId="1" applyFont="1" applyFill="1" applyBorder="1" applyAlignment="1">
      <alignment vertical="center"/>
    </xf>
    <xf numFmtId="1" fontId="6" fillId="2" borderId="5" xfId="118" applyNumberFormat="1" applyFont="1" applyFill="1" applyBorder="1" applyAlignment="1">
      <alignment horizontal="center" vertical="center"/>
    </xf>
    <xf numFmtId="1" fontId="6" fillId="2" borderId="6" xfId="22" applyNumberFormat="1" applyFont="1" applyFill="1" applyBorder="1" applyAlignment="1">
      <alignment horizontal="center" vertical="center"/>
    </xf>
    <xf numFmtId="1" fontId="6" fillId="2" borderId="7" xfId="23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0" fillId="11" borderId="1" xfId="1" applyFont="1" applyFill="1" applyBorder="1"/>
    <xf numFmtId="0" fontId="7" fillId="11" borderId="14" xfId="14" applyFont="1" applyFill="1" applyBorder="1" applyAlignment="1">
      <alignment horizontal="left" vertical="top" wrapText="1"/>
    </xf>
    <xf numFmtId="164" fontId="6" fillId="11" borderId="5" xfId="21" applyNumberFormat="1" applyFont="1" applyFill="1" applyBorder="1" applyAlignment="1">
      <alignment horizontal="center" vertical="center"/>
    </xf>
    <xf numFmtId="165" fontId="6" fillId="11" borderId="6" xfId="22" applyNumberFormat="1" applyFont="1" applyFill="1" applyBorder="1" applyAlignment="1">
      <alignment horizontal="center" vertical="center"/>
    </xf>
    <xf numFmtId="165" fontId="6" fillId="11" borderId="7" xfId="23" applyNumberFormat="1" applyFont="1" applyFill="1" applyBorder="1" applyAlignment="1">
      <alignment horizontal="center" vertical="center"/>
    </xf>
    <xf numFmtId="164" fontId="6" fillId="2" borderId="20" xfId="9" applyNumberFormat="1" applyFont="1" applyFill="1" applyBorder="1" applyAlignment="1">
      <alignment horizontal="center" vertical="center"/>
    </xf>
    <xf numFmtId="165" fontId="6" fillId="2" borderId="20" xfId="10" applyNumberFormat="1" applyFont="1" applyFill="1" applyBorder="1" applyAlignment="1">
      <alignment horizontal="center" vertical="center"/>
    </xf>
    <xf numFmtId="165" fontId="6" fillId="2" borderId="20" xfId="11" applyNumberFormat="1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left" vertical="center" wrapText="1"/>
    </xf>
    <xf numFmtId="0" fontId="2" fillId="3" borderId="37" xfId="14" applyFont="1" applyFill="1" applyBorder="1" applyAlignment="1">
      <alignment horizontal="left" vertical="center" wrapText="1"/>
    </xf>
    <xf numFmtId="0" fontId="7" fillId="2" borderId="1" xfId="27" applyFont="1" applyFill="1" applyBorder="1" applyAlignment="1">
      <alignment horizontal="center" vertical="center" wrapText="1"/>
    </xf>
    <xf numFmtId="0" fontId="7" fillId="2" borderId="19" xfId="25" applyFont="1" applyFill="1" applyBorder="1" applyAlignment="1">
      <alignment horizontal="center" vertical="center" wrapText="1"/>
    </xf>
    <xf numFmtId="0" fontId="7" fillId="2" borderId="20" xfId="26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/>
    </xf>
    <xf numFmtId="0" fontId="7" fillId="3" borderId="21" xfId="2" applyFont="1" applyFill="1" applyBorder="1" applyAlignment="1">
      <alignment horizontal="center" vertical="center" wrapText="1"/>
    </xf>
    <xf numFmtId="0" fontId="7" fillId="3" borderId="22" xfId="3" applyFont="1" applyFill="1" applyBorder="1" applyAlignment="1">
      <alignment horizontal="center" vertical="center" wrapText="1"/>
    </xf>
    <xf numFmtId="0" fontId="7" fillId="3" borderId="31" xfId="4" applyFont="1" applyFill="1" applyBorder="1" applyAlignment="1">
      <alignment horizontal="center" vertical="center" wrapText="1"/>
    </xf>
    <xf numFmtId="0" fontId="7" fillId="3" borderId="23" xfId="28" applyFont="1" applyFill="1" applyBorder="1" applyAlignment="1">
      <alignment horizontal="center" vertical="center" wrapText="1"/>
    </xf>
    <xf numFmtId="0" fontId="7" fillId="3" borderId="24" xfId="29" applyFont="1" applyFill="1" applyBorder="1" applyAlignment="1">
      <alignment horizontal="center" vertical="center" wrapText="1"/>
    </xf>
    <xf numFmtId="0" fontId="7" fillId="3" borderId="25" xfId="29" applyFont="1" applyFill="1" applyBorder="1" applyAlignment="1">
      <alignment horizontal="center" vertical="center" wrapText="1"/>
    </xf>
    <xf numFmtId="0" fontId="7" fillId="3" borderId="23" xfId="29" applyFont="1" applyFill="1" applyBorder="1" applyAlignment="1">
      <alignment horizontal="center" vertical="center" wrapText="1"/>
    </xf>
    <xf numFmtId="0" fontId="7" fillId="3" borderId="25" xfId="3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7" fillId="3" borderId="2" xfId="83" applyFont="1" applyFill="1" applyBorder="1" applyAlignment="1">
      <alignment horizontal="center" wrapText="1"/>
    </xf>
    <xf numFmtId="0" fontId="7" fillId="3" borderId="3" xfId="84" applyFont="1" applyFill="1" applyBorder="1" applyAlignment="1">
      <alignment horizontal="center" wrapText="1"/>
    </xf>
    <xf numFmtId="0" fontId="7" fillId="3" borderId="4" xfId="85" applyFont="1" applyFill="1" applyBorder="1" applyAlignment="1">
      <alignment horizontal="center" wrapText="1"/>
    </xf>
    <xf numFmtId="0" fontId="7" fillId="3" borderId="2" xfId="89" applyFont="1" applyFill="1" applyBorder="1" applyAlignment="1">
      <alignment horizontal="left" vertical="top" wrapText="1"/>
    </xf>
    <xf numFmtId="0" fontId="7" fillId="3" borderId="15" xfId="95" applyFont="1" applyFill="1" applyBorder="1" applyAlignment="1">
      <alignment horizontal="left" vertical="top" wrapText="1"/>
    </xf>
    <xf numFmtId="0" fontId="7" fillId="3" borderId="5" xfId="101" applyFont="1" applyFill="1" applyBorder="1" applyAlignment="1">
      <alignment horizontal="left" vertical="top" wrapText="1"/>
    </xf>
    <xf numFmtId="0" fontId="7" fillId="3" borderId="16" xfId="96" applyFont="1" applyFill="1" applyBorder="1" applyAlignment="1">
      <alignment horizontal="left" vertical="top" wrapText="1"/>
    </xf>
    <xf numFmtId="0" fontId="7" fillId="3" borderId="6" xfId="102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7" xfId="7" applyFont="1" applyFill="1" applyBorder="1" applyAlignment="1">
      <alignment horizontal="center" vertical="center" wrapText="1"/>
    </xf>
    <xf numFmtId="0" fontId="7" fillId="3" borderId="2" xfId="33" applyFont="1" applyFill="1" applyBorder="1" applyAlignment="1">
      <alignment horizontal="left" vertical="top" wrapText="1"/>
    </xf>
    <xf numFmtId="0" fontId="7" fillId="3" borderId="15" xfId="34" applyFont="1" applyFill="1" applyBorder="1" applyAlignment="1">
      <alignment horizontal="left" vertical="top" wrapText="1"/>
    </xf>
    <xf numFmtId="0" fontId="7" fillId="3" borderId="5" xfId="37" applyFont="1" applyFill="1" applyBorder="1" applyAlignment="1">
      <alignment horizontal="left" vertical="top" wrapText="1"/>
    </xf>
    <xf numFmtId="0" fontId="7" fillId="3" borderId="7" xfId="38" applyFont="1" applyFill="1" applyBorder="1" applyAlignment="1">
      <alignment horizontal="left" vertical="top" wrapText="1"/>
    </xf>
    <xf numFmtId="0" fontId="7" fillId="3" borderId="2" xfId="33" applyFont="1" applyFill="1" applyBorder="1" applyAlignment="1">
      <alignment horizontal="left" vertical="center" wrapText="1"/>
    </xf>
    <xf numFmtId="0" fontId="7" fillId="3" borderId="15" xfId="34" applyFont="1" applyFill="1" applyBorder="1" applyAlignment="1">
      <alignment horizontal="left" vertical="center" wrapText="1"/>
    </xf>
    <xf numFmtId="0" fontId="7" fillId="3" borderId="5" xfId="37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left" vertical="center" indent="63"/>
    </xf>
    <xf numFmtId="0" fontId="0" fillId="0" borderId="54" xfId="0" applyBorder="1" applyAlignment="1">
      <alignment horizontal="left" vertical="center" indent="3"/>
    </xf>
    <xf numFmtId="0" fontId="0" fillId="0" borderId="20" xfId="0" applyBorder="1" applyAlignment="1">
      <alignment horizontal="left" vertical="center" indent="3"/>
    </xf>
    <xf numFmtId="0" fontId="37" fillId="2" borderId="20" xfId="119" applyFont="1" applyBorder="1" applyAlignment="1">
      <alignment horizontal="center" vertical="center" wrapText="1"/>
    </xf>
    <xf numFmtId="0" fontId="7" fillId="3" borderId="53" xfId="4" applyFont="1" applyFill="1" applyBorder="1" applyAlignment="1">
      <alignment horizontal="center" vertical="center" wrapText="1"/>
    </xf>
    <xf numFmtId="0" fontId="17" fillId="0" borderId="0" xfId="107" applyAlignment="1">
      <alignment horizontal="center" wrapText="1"/>
    </xf>
    <xf numFmtId="0" fontId="7" fillId="3" borderId="7" xfId="38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center" wrapText="1"/>
    </xf>
    <xf numFmtId="0" fontId="7" fillId="3" borderId="3" xfId="3" applyFont="1" applyFill="1" applyBorder="1" applyAlignment="1">
      <alignment horizontal="center" wrapText="1"/>
    </xf>
    <xf numFmtId="0" fontId="7" fillId="3" borderId="4" xfId="4" applyFont="1" applyFill="1" applyBorder="1" applyAlignment="1">
      <alignment horizontal="center" wrapText="1"/>
    </xf>
    <xf numFmtId="0" fontId="7" fillId="3" borderId="7" xfId="7" applyFont="1" applyFill="1" applyBorder="1" applyAlignment="1">
      <alignment horizontal="center" wrapText="1"/>
    </xf>
    <xf numFmtId="0" fontId="17" fillId="0" borderId="0" xfId="107" applyAlignment="1">
      <alignment horizontal="center" vertical="center" wrapText="1"/>
    </xf>
  </cellXfs>
  <cellStyles count="120">
    <cellStyle name="Hypertextové prepojenie" xfId="107" builtinId="8"/>
    <cellStyle name="Normálna" xfId="0" builtinId="0"/>
    <cellStyle name="Normálna_študenti a mobilita" xfId="119" xr:uid="{055F5EAA-C945-4930-9F36-99B0019D79E9}"/>
    <cellStyle name="Percentá" xfId="118" builtinId="5"/>
    <cellStyle name="style1645447208802" xfId="1" xr:uid="{00000000-0005-0000-0000-000001000000}"/>
    <cellStyle name="style1645447208838" xfId="2" xr:uid="{00000000-0005-0000-0000-000002000000}"/>
    <cellStyle name="style1645447208885" xfId="3" xr:uid="{00000000-0005-0000-0000-000003000000}"/>
    <cellStyle name="style1645447208907" xfId="4" xr:uid="{00000000-0005-0000-0000-000004000000}"/>
    <cellStyle name="style1645447208938" xfId="5" xr:uid="{00000000-0005-0000-0000-000005000000}"/>
    <cellStyle name="style1645447208970" xfId="6" xr:uid="{00000000-0005-0000-0000-000006000000}"/>
    <cellStyle name="style1645447209007" xfId="7" xr:uid="{00000000-0005-0000-0000-000007000000}"/>
    <cellStyle name="style1645447209039" xfId="8" xr:uid="{00000000-0005-0000-0000-000008000000}"/>
    <cellStyle name="style1645447209070" xfId="9" xr:uid="{00000000-0005-0000-0000-000009000000}"/>
    <cellStyle name="style1645447209086" xfId="10" xr:uid="{00000000-0005-0000-0000-00000A000000}"/>
    <cellStyle name="style1645447209128" xfId="11" xr:uid="{00000000-0005-0000-0000-00000B000000}"/>
    <cellStyle name="style1645447209175" xfId="12" xr:uid="{00000000-0005-0000-0000-00000C000000}"/>
    <cellStyle name="style1645447209207" xfId="13" xr:uid="{00000000-0005-0000-0000-00000D000000}"/>
    <cellStyle name="style1645447209239" xfId="14" xr:uid="{00000000-0005-0000-0000-00000E000000}"/>
    <cellStyle name="style1645447209254" xfId="15" xr:uid="{00000000-0005-0000-0000-00000F000000}"/>
    <cellStyle name="style1645447209286" xfId="16" xr:uid="{00000000-0005-0000-0000-000010000000}"/>
    <cellStyle name="style1645447209308" xfId="17" xr:uid="{00000000-0005-0000-0000-000011000000}"/>
    <cellStyle name="style1645447209323" xfId="18" xr:uid="{00000000-0005-0000-0000-000012000000}"/>
    <cellStyle name="style1645447209339" xfId="19" xr:uid="{00000000-0005-0000-0000-000013000000}"/>
    <cellStyle name="style1645447209370" xfId="20" xr:uid="{00000000-0005-0000-0000-000014000000}"/>
    <cellStyle name="style1645447209401" xfId="21" xr:uid="{00000000-0005-0000-0000-000015000000}"/>
    <cellStyle name="style1645447209408" xfId="22" xr:uid="{00000000-0005-0000-0000-000016000000}"/>
    <cellStyle name="style1645447209439" xfId="23" xr:uid="{00000000-0005-0000-0000-000017000000}"/>
    <cellStyle name="style1645447209470" xfId="24" xr:uid="{00000000-0005-0000-0000-000018000000}"/>
    <cellStyle name="style1645447209502" xfId="25" xr:uid="{00000000-0005-0000-0000-000019000000}"/>
    <cellStyle name="style1645447209524" xfId="26" xr:uid="{00000000-0005-0000-0000-00001A000000}"/>
    <cellStyle name="style1645447209555" xfId="27" xr:uid="{00000000-0005-0000-0000-00001B000000}"/>
    <cellStyle name="style1645447209571" xfId="28" xr:uid="{00000000-0005-0000-0000-00001C000000}"/>
    <cellStyle name="style1645447209591" xfId="29" xr:uid="{00000000-0005-0000-0000-00001D000000}"/>
    <cellStyle name="style1645447209616" xfId="30" xr:uid="{00000000-0005-0000-0000-00001E000000}"/>
    <cellStyle name="style1645447209639" xfId="31" xr:uid="{00000000-0005-0000-0000-00001F000000}"/>
    <cellStyle name="style1645447209657" xfId="32" xr:uid="{00000000-0005-0000-0000-000020000000}"/>
    <cellStyle name="style1645447209673" xfId="33" xr:uid="{00000000-0005-0000-0000-000021000000}"/>
    <cellStyle name="style1645447209689" xfId="34" xr:uid="{00000000-0005-0000-0000-000022000000}"/>
    <cellStyle name="style1645447209708" xfId="35" xr:uid="{00000000-0005-0000-0000-000023000000}"/>
    <cellStyle name="style1645447209724" xfId="36" xr:uid="{00000000-0005-0000-0000-000024000000}"/>
    <cellStyle name="style1645447209755" xfId="37" xr:uid="{00000000-0005-0000-0000-000025000000}"/>
    <cellStyle name="style1645447209759" xfId="38" xr:uid="{00000000-0005-0000-0000-000026000000}"/>
    <cellStyle name="style1645447209791" xfId="39" xr:uid="{00000000-0005-0000-0000-000027000000}"/>
    <cellStyle name="style1645447209809" xfId="40" xr:uid="{00000000-0005-0000-0000-000028000000}"/>
    <cellStyle name="style1645447209824" xfId="41" xr:uid="{00000000-0005-0000-0000-000029000000}"/>
    <cellStyle name="style1645447209840" xfId="42" xr:uid="{00000000-0005-0000-0000-00002A000000}"/>
    <cellStyle name="style1645447209856" xfId="43" xr:uid="{00000000-0005-0000-0000-00002B000000}"/>
    <cellStyle name="style1645447209972" xfId="44" xr:uid="{00000000-0005-0000-0000-00002C000000}"/>
    <cellStyle name="style1645447209987" xfId="45" xr:uid="{00000000-0005-0000-0000-00002D000000}"/>
    <cellStyle name="style1645447210009" xfId="46" xr:uid="{00000000-0005-0000-0000-00002E000000}"/>
    <cellStyle name="style1645447210025" xfId="47" xr:uid="{00000000-0005-0000-0000-00002F000000}"/>
    <cellStyle name="style1645447210056" xfId="48" xr:uid="{00000000-0005-0000-0000-000030000000}"/>
    <cellStyle name="style1645447210072" xfId="49" xr:uid="{00000000-0005-0000-0000-000031000000}"/>
    <cellStyle name="style1645447210103" xfId="50" xr:uid="{00000000-0005-0000-0000-000032000000}"/>
    <cellStyle name="style1645447210121" xfId="51" xr:uid="{00000000-0005-0000-0000-000033000000}"/>
    <cellStyle name="style1645447210149" xfId="52" xr:uid="{00000000-0005-0000-0000-000034000000}"/>
    <cellStyle name="style1645447210181" xfId="53" xr:uid="{00000000-0005-0000-0000-000035000000}"/>
    <cellStyle name="style1645447210196" xfId="54" xr:uid="{00000000-0005-0000-0000-000036000000}"/>
    <cellStyle name="style1645447210212" xfId="55" xr:uid="{00000000-0005-0000-0000-000037000000}"/>
    <cellStyle name="style1645447210365" xfId="56" xr:uid="{00000000-0005-0000-0000-000038000000}"/>
    <cellStyle name="style1645447210381" xfId="57" xr:uid="{00000000-0005-0000-0000-000039000000}"/>
    <cellStyle name="style1645447210396" xfId="58" xr:uid="{00000000-0005-0000-0000-00003A000000}"/>
    <cellStyle name="style1645535198707" xfId="59" xr:uid="{4920108B-1088-4309-BCD3-DF47016C1B5F}"/>
    <cellStyle name="style1645535198739" xfId="60" xr:uid="{85A9D503-C5D2-4BA8-A1AB-24197316AD32}"/>
    <cellStyle name="style1645535198776" xfId="61" xr:uid="{0DC0CEB8-F96B-4443-8B64-85679AB7ECC6}"/>
    <cellStyle name="style1645535198809" xfId="62" xr:uid="{24702DDD-391F-4EC9-AE8C-3B2E9D51D66D}"/>
    <cellStyle name="style1645535198840" xfId="63" xr:uid="{1BBE7820-A76D-4ACD-8746-4F199E5DEC8B}"/>
    <cellStyle name="style1645535198860" xfId="64" xr:uid="{22706612-AB22-4005-BEA3-1071B9730B8C}"/>
    <cellStyle name="style1645535198891" xfId="65" xr:uid="{34FE3B40-E695-4C20-B0E0-E739E60A4680}"/>
    <cellStyle name="style1645535198907" xfId="71" xr:uid="{8725CA33-7516-4D7B-A16A-F5908A5F4A7F}"/>
    <cellStyle name="style1645535198938" xfId="77" xr:uid="{ED3E922C-14E3-4A46-A8C7-7CF96DAD35D9}"/>
    <cellStyle name="style1645535198960" xfId="66" xr:uid="{E49063E1-6832-4423-A3C5-6BC607B8C8E4}"/>
    <cellStyle name="style1645535198991" xfId="67" xr:uid="{2F8757C8-9A98-458D-B7DD-BB9D5347F158}"/>
    <cellStyle name="style1645535199007" xfId="72" xr:uid="{39CBC345-29A2-4BE1-9EAC-CECC4B279BA3}"/>
    <cellStyle name="style1645535199038" xfId="73" xr:uid="{5B3D1824-8943-4E5D-B021-641D189F475E}"/>
    <cellStyle name="style1645535199060" xfId="78" xr:uid="{70DFFC3A-34B8-485C-A89B-38F2B5734807}"/>
    <cellStyle name="style1645535199076" xfId="79" xr:uid="{77A39285-B9E3-4B7B-A197-D7F94DA2A0DE}"/>
    <cellStyle name="style1645535199107" xfId="68" xr:uid="{0C4CEE9F-F39F-480B-A8AA-5EAFA531225F}"/>
    <cellStyle name="style1645535199123" xfId="69" xr:uid="{3D389A3F-B669-47D1-9328-66C61F76CFFD}"/>
    <cellStyle name="style1645535199138" xfId="70" xr:uid="{E7202AC0-3BC7-4E2A-9FC6-D6A11E3AFD00}"/>
    <cellStyle name="style1645535199160" xfId="74" xr:uid="{E067D56D-3F3D-4324-AADF-DFE7A4ABCDB9}"/>
    <cellStyle name="style1645535199176" xfId="75" xr:uid="{32DFF59E-BC65-4182-9089-E0367ABED8C0}"/>
    <cellStyle name="style1645535199192" xfId="76" xr:uid="{5B4DC83F-B212-42AC-AD31-2B20F00DDCC2}"/>
    <cellStyle name="style1645535199223" xfId="80" xr:uid="{36173C62-D163-4290-AB59-F68801B772A6}"/>
    <cellStyle name="style1645535199238" xfId="81" xr:uid="{257E06A1-2B9E-4E20-A958-F1606C1E5DB1}"/>
    <cellStyle name="style1645535199261" xfId="82" xr:uid="{E98D5712-7E17-4429-90C8-5D3F6A8A709F}"/>
    <cellStyle name="style1645535499587" xfId="83" xr:uid="{F1C16626-708A-4C9C-A2CB-B97A215B1D9E}"/>
    <cellStyle name="style1645535499623" xfId="84" xr:uid="{8218E638-8381-41C2-8BD9-5FAC3D24E2B3}"/>
    <cellStyle name="style1645535499655" xfId="85" xr:uid="{BDD8256F-BA1C-4421-8F99-4396E62AE000}"/>
    <cellStyle name="style1645535499670" xfId="86" xr:uid="{6EC73796-AF22-40C5-9C7F-3A9E94BE5EBE}"/>
    <cellStyle name="style1645535499701" xfId="87" xr:uid="{EFD36DE4-305D-41C3-97F1-1EDE2892C500}"/>
    <cellStyle name="style1645535499739" xfId="88" xr:uid="{245826A2-7DE1-4667-B38B-C770F1060D2B}"/>
    <cellStyle name="style1645535499755" xfId="89" xr:uid="{16054A87-0A16-4F1C-B7D1-12D5717C6FF6}"/>
    <cellStyle name="style1645535499787" xfId="95" xr:uid="{DB1D0E2D-9049-40CB-BF91-B181F8D36C33}"/>
    <cellStyle name="style1645535499816" xfId="101" xr:uid="{630A6DDA-C4B8-46D8-8C22-6F45FC29F1C8}"/>
    <cellStyle name="style1645535499827" xfId="90" xr:uid="{CF53E98E-C9C7-4435-8878-F3A8905167A8}"/>
    <cellStyle name="style1645535499858" xfId="91" xr:uid="{479E7821-B055-4EDE-8006-2274424919CC}"/>
    <cellStyle name="style1645535499874" xfId="96" xr:uid="{48EA9C17-1619-4206-9161-D8EE99D6650A}"/>
    <cellStyle name="style1645535499905" xfId="97" xr:uid="{64C22D05-CE27-45AE-827E-6A8ECF22EDE8}"/>
    <cellStyle name="style1645535499936" xfId="102" xr:uid="{4EBF7BAE-D6CF-4024-92B8-08A99AC84C68}"/>
    <cellStyle name="style1645535499956" xfId="103" xr:uid="{B317B8AB-F259-405B-95BC-0E174739211E}"/>
    <cellStyle name="style1645535499986" xfId="92" xr:uid="{A32A40D0-FAC0-4092-BDE2-B334C80379A4}"/>
    <cellStyle name="style1645535500004" xfId="93" xr:uid="{190A7D48-A3AE-474E-A2E8-C123B3697FB1}"/>
    <cellStyle name="style1645535500027" xfId="94" xr:uid="{7CF76BFE-9FAD-4899-9736-4C7CC7F0EBBF}"/>
    <cellStyle name="style1645535500045" xfId="98" xr:uid="{7BC4AF9C-4D92-4A57-BE81-3608F64F2170}"/>
    <cellStyle name="style1645535500057" xfId="99" xr:uid="{46EE068B-2510-4228-A5D8-F13F81793D37}"/>
    <cellStyle name="style1645535500076" xfId="100" xr:uid="{5C3C329C-0EF4-4735-B0C7-E066CCB8D697}"/>
    <cellStyle name="style1645535500098" xfId="104" xr:uid="{99C74A70-6760-4C22-8CB4-96936582126C}"/>
    <cellStyle name="style1645535500118" xfId="105" xr:uid="{96D649A8-C2CD-42E6-9408-957D284B1145}"/>
    <cellStyle name="style1645535500138" xfId="106" xr:uid="{D49907C9-7745-4511-8B3E-29860DF5454D}"/>
    <cellStyle name="style1646037209798" xfId="108" xr:uid="{4E64DFA7-A3DB-4253-9FB3-DBBEB7D7A107}"/>
    <cellStyle name="style1646037209845" xfId="109" xr:uid="{7EC0121F-AE9A-4AD8-9A97-12D0969C7B2F}"/>
    <cellStyle name="style1646037209860" xfId="110" xr:uid="{8EE9615D-1177-4395-A041-A6BEE4D556C8}"/>
    <cellStyle name="style1646037209898" xfId="111" xr:uid="{CDE511F3-16CB-445E-96EE-30975A041632}"/>
    <cellStyle name="style1646037209929" xfId="112" xr:uid="{12B83BED-43BE-4403-9FB4-E1A4941AAAFE}"/>
    <cellStyle name="style1646037209961" xfId="113" xr:uid="{8968C4AA-5507-4BA3-B3D2-3F9DC28CD48F}"/>
    <cellStyle name="style1646037209998" xfId="114" xr:uid="{53495103-E491-4014-96C3-AB7B171E85F2}"/>
    <cellStyle name="style1646037210029" xfId="115" xr:uid="{58DBABE9-FF2B-45E2-ADD4-687DF07473F2}"/>
    <cellStyle name="style1646037210045" xfId="116" xr:uid="{16189FB9-29F9-4898-9C74-08996524CE7E}"/>
    <cellStyle name="style1646037210083" xfId="117" xr:uid="{AB951AB3-9DC1-403B-B917-32615C6E19E1}"/>
  </cellStyles>
  <dxfs count="0"/>
  <tableStyles count="0" defaultTableStyle="TableStyleMedium9" defaultPivotStyle="PivotStyleLight16"/>
  <colors>
    <mruColors>
      <color rgb="FF008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3048000</xdr:colOff>
      <xdr:row>53</xdr:row>
      <xdr:rowOff>152400</xdr:rowOff>
    </xdr:from>
    <xdr:to>
      <xdr:col>2</xdr:col>
      <xdr:colOff>237067</xdr:colOff>
      <xdr:row>55</xdr:row>
      <xdr:rowOff>135467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70C8EA8D-6494-4314-8AC7-310F025665F7}"/>
            </a:ext>
          </a:extLst>
        </xdr:cNvPr>
        <xdr:cNvCxnSpPr/>
      </xdr:nvCxnSpPr>
      <xdr:spPr>
        <a:xfrm>
          <a:off x="5291667" y="7188200"/>
          <a:ext cx="1574800" cy="491067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347133</xdr:colOff>
      <xdr:row>65</xdr:row>
      <xdr:rowOff>25400</xdr:rowOff>
    </xdr:from>
    <xdr:to>
      <xdr:col>4</xdr:col>
      <xdr:colOff>76200</xdr:colOff>
      <xdr:row>69</xdr:row>
      <xdr:rowOff>50800</xdr:rowOff>
    </xdr:to>
    <xdr:cxnSp macro="">
      <xdr:nvCxnSpPr>
        <xdr:cNvPr id="4" name="Rovná spojovacia šípka 3">
          <a:extLst>
            <a:ext uri="{FF2B5EF4-FFF2-40B4-BE49-F238E27FC236}">
              <a16:creationId xmlns:a16="http://schemas.microsoft.com/office/drawing/2014/main" id="{FF76E0E2-CB32-44C7-8674-0511D58C036C}"/>
            </a:ext>
          </a:extLst>
        </xdr:cNvPr>
        <xdr:cNvCxnSpPr/>
      </xdr:nvCxnSpPr>
      <xdr:spPr>
        <a:xfrm>
          <a:off x="6976533" y="9694333"/>
          <a:ext cx="1930400" cy="787400"/>
        </a:xfrm>
        <a:prstGeom prst="straightConnector1">
          <a:avLst/>
        </a:prstGeom>
        <a:ln w="19050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338667</xdr:colOff>
      <xdr:row>65</xdr:row>
      <xdr:rowOff>8467</xdr:rowOff>
    </xdr:from>
    <xdr:to>
      <xdr:col>7</xdr:col>
      <xdr:colOff>931333</xdr:colOff>
      <xdr:row>69</xdr:row>
      <xdr:rowOff>84667</xdr:rowOff>
    </xdr:to>
    <xdr:cxnSp macro="">
      <xdr:nvCxnSpPr>
        <xdr:cNvPr id="6" name="Rovná spojovacia šípka 5">
          <a:extLst>
            <a:ext uri="{FF2B5EF4-FFF2-40B4-BE49-F238E27FC236}">
              <a16:creationId xmlns:a16="http://schemas.microsoft.com/office/drawing/2014/main" id="{5B265C97-6E09-441F-94D6-052040FFB895}"/>
            </a:ext>
          </a:extLst>
        </xdr:cNvPr>
        <xdr:cNvCxnSpPr/>
      </xdr:nvCxnSpPr>
      <xdr:spPr>
        <a:xfrm>
          <a:off x="6968067" y="9677400"/>
          <a:ext cx="5401733" cy="838200"/>
        </a:xfrm>
        <a:prstGeom prst="straightConnector1">
          <a:avLst/>
        </a:prstGeom>
        <a:ln w="19050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948266</xdr:colOff>
      <xdr:row>93</xdr:row>
      <xdr:rowOff>16932</xdr:rowOff>
    </xdr:from>
    <xdr:to>
      <xdr:col>1</xdr:col>
      <xdr:colOff>1896534</xdr:colOff>
      <xdr:row>97</xdr:row>
      <xdr:rowOff>25400</xdr:rowOff>
    </xdr:to>
    <xdr:cxnSp macro="">
      <xdr:nvCxnSpPr>
        <xdr:cNvPr id="11" name="Rovná spojovacia šípka 10">
          <a:extLst>
            <a:ext uri="{FF2B5EF4-FFF2-40B4-BE49-F238E27FC236}">
              <a16:creationId xmlns:a16="http://schemas.microsoft.com/office/drawing/2014/main" id="{69477B99-3389-4694-8404-76F91E37345B}"/>
            </a:ext>
          </a:extLst>
        </xdr:cNvPr>
        <xdr:cNvCxnSpPr/>
      </xdr:nvCxnSpPr>
      <xdr:spPr>
        <a:xfrm>
          <a:off x="948266" y="15646399"/>
          <a:ext cx="3556001" cy="753534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108</xdr:row>
      <xdr:rowOff>177800</xdr:rowOff>
    </xdr:from>
    <xdr:to>
      <xdr:col>1</xdr:col>
      <xdr:colOff>1066800</xdr:colOff>
      <xdr:row>117</xdr:row>
      <xdr:rowOff>84667</xdr:rowOff>
    </xdr:to>
    <xdr:cxnSp macro="">
      <xdr:nvCxnSpPr>
        <xdr:cNvPr id="13" name="Rovná spojovacia šípka 12">
          <a:extLst>
            <a:ext uri="{FF2B5EF4-FFF2-40B4-BE49-F238E27FC236}">
              <a16:creationId xmlns:a16="http://schemas.microsoft.com/office/drawing/2014/main" id="{4A0ECF1E-A1BC-4C80-8388-EA292A3F94C4}"/>
            </a:ext>
          </a:extLst>
        </xdr:cNvPr>
        <xdr:cNvCxnSpPr/>
      </xdr:nvCxnSpPr>
      <xdr:spPr>
        <a:xfrm flipH="1">
          <a:off x="2988733" y="19532600"/>
          <a:ext cx="685800" cy="1583267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111</xdr:row>
      <xdr:rowOff>76200</xdr:rowOff>
    </xdr:from>
    <xdr:to>
      <xdr:col>5</xdr:col>
      <xdr:colOff>313266</xdr:colOff>
      <xdr:row>120</xdr:row>
      <xdr:rowOff>1507067</xdr:rowOff>
    </xdr:to>
    <xdr:cxnSp macro="">
      <xdr:nvCxnSpPr>
        <xdr:cNvPr id="17" name="Rovná spojovacia šípka 16">
          <a:extLst>
            <a:ext uri="{FF2B5EF4-FFF2-40B4-BE49-F238E27FC236}">
              <a16:creationId xmlns:a16="http://schemas.microsoft.com/office/drawing/2014/main" id="{A0BCE8B9-18D2-4A50-A665-310FFAEB5953}"/>
            </a:ext>
          </a:extLst>
        </xdr:cNvPr>
        <xdr:cNvCxnSpPr/>
      </xdr:nvCxnSpPr>
      <xdr:spPr>
        <a:xfrm flipH="1">
          <a:off x="9880600" y="19989800"/>
          <a:ext cx="567266" cy="3124200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3175000</xdr:colOff>
      <xdr:row>51</xdr:row>
      <xdr:rowOff>16933</xdr:rowOff>
    </xdr:from>
    <xdr:to>
      <xdr:col>6</xdr:col>
      <xdr:colOff>0</xdr:colOff>
      <xdr:row>54</xdr:row>
      <xdr:rowOff>169334</xdr:rowOff>
    </xdr:to>
    <xdr:cxnSp macro="">
      <xdr:nvCxnSpPr>
        <xdr:cNvPr id="19" name="Rovná spojovacia šípka 18">
          <a:extLst>
            <a:ext uri="{FF2B5EF4-FFF2-40B4-BE49-F238E27FC236}">
              <a16:creationId xmlns:a16="http://schemas.microsoft.com/office/drawing/2014/main" id="{AC499A6F-F893-4F06-997D-944C3D76B522}"/>
            </a:ext>
          </a:extLst>
        </xdr:cNvPr>
        <xdr:cNvCxnSpPr/>
      </xdr:nvCxnSpPr>
      <xdr:spPr>
        <a:xfrm>
          <a:off x="5782733" y="6858000"/>
          <a:ext cx="5147734" cy="846667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1695450</xdr:colOff>
      <xdr:row>81</xdr:row>
      <xdr:rowOff>19050</xdr:rowOff>
    </xdr:from>
    <xdr:to>
      <xdr:col>1</xdr:col>
      <xdr:colOff>2809875</xdr:colOff>
      <xdr:row>82</xdr:row>
      <xdr:rowOff>95250</xdr:rowOff>
    </xdr:to>
    <xdr:cxnSp macro="">
      <xdr:nvCxnSpPr>
        <xdr:cNvPr id="9" name="Rovná spojovacia šípka 8">
          <a:extLst>
            <a:ext uri="{FF2B5EF4-FFF2-40B4-BE49-F238E27FC236}">
              <a16:creationId xmlns:a16="http://schemas.microsoft.com/office/drawing/2014/main" id="{594275E7-5EC0-45E6-B7B1-1E6814E2088C}"/>
            </a:ext>
          </a:extLst>
        </xdr:cNvPr>
        <xdr:cNvCxnSpPr/>
      </xdr:nvCxnSpPr>
      <xdr:spPr>
        <a:xfrm flipH="1">
          <a:off x="4305300" y="13001625"/>
          <a:ext cx="1114425" cy="257175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2209800</xdr:colOff>
      <xdr:row>94</xdr:row>
      <xdr:rowOff>171450</xdr:rowOff>
    </xdr:from>
    <xdr:to>
      <xdr:col>2</xdr:col>
      <xdr:colOff>76200</xdr:colOff>
      <xdr:row>97</xdr:row>
      <xdr:rowOff>47625</xdr:rowOff>
    </xdr:to>
    <xdr:cxnSp macro="">
      <xdr:nvCxnSpPr>
        <xdr:cNvPr id="12" name="Rovná spojovacia šípka 11">
          <a:extLst>
            <a:ext uri="{FF2B5EF4-FFF2-40B4-BE49-F238E27FC236}">
              <a16:creationId xmlns:a16="http://schemas.microsoft.com/office/drawing/2014/main" id="{5ED9E976-481F-4C7E-B866-C197E58C4879}"/>
            </a:ext>
          </a:extLst>
        </xdr:cNvPr>
        <xdr:cNvCxnSpPr/>
      </xdr:nvCxnSpPr>
      <xdr:spPr>
        <a:xfrm flipV="1">
          <a:off x="4819650" y="18754725"/>
          <a:ext cx="2257425" cy="419100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905933</xdr:colOff>
      <xdr:row>40</xdr:row>
      <xdr:rowOff>16934</xdr:rowOff>
    </xdr:from>
    <xdr:to>
      <xdr:col>6</xdr:col>
      <xdr:colOff>313266</xdr:colOff>
      <xdr:row>42</xdr:row>
      <xdr:rowOff>177800</xdr:rowOff>
    </xdr:to>
    <xdr:cxnSp macro="">
      <xdr:nvCxnSpPr>
        <xdr:cNvPr id="14" name="Rovná spojovacia šípka 13">
          <a:extLst>
            <a:ext uri="{FF2B5EF4-FFF2-40B4-BE49-F238E27FC236}">
              <a16:creationId xmlns:a16="http://schemas.microsoft.com/office/drawing/2014/main" id="{A3E106D8-5BD8-4C12-B804-2C31EB79F4A0}"/>
            </a:ext>
          </a:extLst>
        </xdr:cNvPr>
        <xdr:cNvCxnSpPr/>
      </xdr:nvCxnSpPr>
      <xdr:spPr>
        <a:xfrm>
          <a:off x="9118600" y="7069667"/>
          <a:ext cx="2125133" cy="533400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2997200</xdr:colOff>
      <xdr:row>40</xdr:row>
      <xdr:rowOff>33867</xdr:rowOff>
    </xdr:from>
    <xdr:to>
      <xdr:col>2</xdr:col>
      <xdr:colOff>355600</xdr:colOff>
      <xdr:row>45</xdr:row>
      <xdr:rowOff>93134</xdr:rowOff>
    </xdr:to>
    <xdr:cxnSp macro="">
      <xdr:nvCxnSpPr>
        <xdr:cNvPr id="15" name="Rovná spojovacia šípka 14">
          <a:extLst>
            <a:ext uri="{FF2B5EF4-FFF2-40B4-BE49-F238E27FC236}">
              <a16:creationId xmlns:a16="http://schemas.microsoft.com/office/drawing/2014/main" id="{91C41D6C-CC2F-4D34-8B04-F0DD6BE9F7A3}"/>
            </a:ext>
          </a:extLst>
        </xdr:cNvPr>
        <xdr:cNvCxnSpPr/>
      </xdr:nvCxnSpPr>
      <xdr:spPr>
        <a:xfrm>
          <a:off x="5604933" y="7086600"/>
          <a:ext cx="1744134" cy="1143001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93134</xdr:colOff>
      <xdr:row>42</xdr:row>
      <xdr:rowOff>8466</xdr:rowOff>
    </xdr:from>
    <xdr:to>
      <xdr:col>5</xdr:col>
      <xdr:colOff>228600</xdr:colOff>
      <xdr:row>43</xdr:row>
      <xdr:rowOff>84667</xdr:rowOff>
    </xdr:to>
    <xdr:cxnSp macro="">
      <xdr:nvCxnSpPr>
        <xdr:cNvPr id="18" name="Rovná spojovacia šípka 17">
          <a:extLst>
            <a:ext uri="{FF2B5EF4-FFF2-40B4-BE49-F238E27FC236}">
              <a16:creationId xmlns:a16="http://schemas.microsoft.com/office/drawing/2014/main" id="{43B85E20-485A-481F-BC31-56153B7A3D2D}"/>
            </a:ext>
          </a:extLst>
        </xdr:cNvPr>
        <xdr:cNvCxnSpPr/>
      </xdr:nvCxnSpPr>
      <xdr:spPr>
        <a:xfrm>
          <a:off x="9287934" y="7433733"/>
          <a:ext cx="1075266" cy="270934"/>
        </a:xfrm>
        <a:prstGeom prst="straightConnector1">
          <a:avLst/>
        </a:prstGeom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397933</xdr:colOff>
      <xdr:row>11</xdr:row>
      <xdr:rowOff>160867</xdr:rowOff>
    </xdr:from>
    <xdr:to>
      <xdr:col>6</xdr:col>
      <xdr:colOff>131885</xdr:colOff>
      <xdr:row>14</xdr:row>
      <xdr:rowOff>153865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D0711116-E698-45EE-BD04-72540B0B3E4C}"/>
            </a:ext>
          </a:extLst>
        </xdr:cNvPr>
        <xdr:cNvCxnSpPr/>
      </xdr:nvCxnSpPr>
      <xdr:spPr>
        <a:xfrm>
          <a:off x="8830733" y="2971800"/>
          <a:ext cx="817685" cy="560265"/>
        </a:xfrm>
        <a:prstGeom prst="straightConnector1">
          <a:avLst/>
        </a:prstGeom>
        <a:ln w="19050">
          <a:solidFill>
            <a:srgbClr val="008000"/>
          </a:solidFill>
          <a:headEnd type="none" w="med" len="med"/>
          <a:tailEnd type="arrow" w="med" len="med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1032164</xdr:colOff>
      <xdr:row>6</xdr:row>
      <xdr:rowOff>136236</xdr:rowOff>
    </xdr:from>
    <xdr:to>
      <xdr:col>5</xdr:col>
      <xdr:colOff>194734</xdr:colOff>
      <xdr:row>6</xdr:row>
      <xdr:rowOff>313267</xdr:rowOff>
    </xdr:to>
    <xdr:sp macro="" textlink="">
      <xdr:nvSpPr>
        <xdr:cNvPr id="12" name="Šípka: nadol 11">
          <a:extLst>
            <a:ext uri="{FF2B5EF4-FFF2-40B4-BE49-F238E27FC236}">
              <a16:creationId xmlns:a16="http://schemas.microsoft.com/office/drawing/2014/main" id="{C0A153C6-E2E7-4AD1-BB7E-943869A1C617}"/>
            </a:ext>
          </a:extLst>
        </xdr:cNvPr>
        <xdr:cNvSpPr/>
      </xdr:nvSpPr>
      <xdr:spPr>
        <a:xfrm rot="16200000">
          <a:off x="8415867" y="1693333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482600</xdr:colOff>
      <xdr:row>16</xdr:row>
      <xdr:rowOff>186267</xdr:rowOff>
    </xdr:from>
    <xdr:to>
      <xdr:col>6</xdr:col>
      <xdr:colOff>659631</xdr:colOff>
      <xdr:row>18</xdr:row>
      <xdr:rowOff>43103</xdr:rowOff>
    </xdr:to>
    <xdr:sp macro="" textlink="">
      <xdr:nvSpPr>
        <xdr:cNvPr id="13" name="Šípka: nadol 12">
          <a:extLst>
            <a:ext uri="{FF2B5EF4-FFF2-40B4-BE49-F238E27FC236}">
              <a16:creationId xmlns:a16="http://schemas.microsoft.com/office/drawing/2014/main" id="{6BB02E1D-5CC1-4376-B09D-849D97C6B385}"/>
            </a:ext>
          </a:extLst>
        </xdr:cNvPr>
        <xdr:cNvSpPr/>
      </xdr:nvSpPr>
      <xdr:spPr>
        <a:xfrm>
          <a:off x="9999133" y="4529667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484909</xdr:colOff>
      <xdr:row>15</xdr:row>
      <xdr:rowOff>307879</xdr:rowOff>
    </xdr:from>
    <xdr:to>
      <xdr:col>7</xdr:col>
      <xdr:colOff>661940</xdr:colOff>
      <xdr:row>17</xdr:row>
      <xdr:rowOff>38485</xdr:rowOff>
    </xdr:to>
    <xdr:sp macro="" textlink="">
      <xdr:nvSpPr>
        <xdr:cNvPr id="2" name="Šípka: nadol 1">
          <a:extLst>
            <a:ext uri="{FF2B5EF4-FFF2-40B4-BE49-F238E27FC236}">
              <a16:creationId xmlns:a16="http://schemas.microsoft.com/office/drawing/2014/main" id="{C0A1E9B0-455A-474B-B8C0-51FABAF35D47}"/>
            </a:ext>
          </a:extLst>
        </xdr:cNvPr>
        <xdr:cNvSpPr/>
      </xdr:nvSpPr>
      <xdr:spPr>
        <a:xfrm>
          <a:off x="10614121" y="3532909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507999</xdr:colOff>
      <xdr:row>15</xdr:row>
      <xdr:rowOff>307879</xdr:rowOff>
    </xdr:from>
    <xdr:to>
      <xdr:col>8</xdr:col>
      <xdr:colOff>685030</xdr:colOff>
      <xdr:row>17</xdr:row>
      <xdr:rowOff>38485</xdr:rowOff>
    </xdr:to>
    <xdr:sp macro="" textlink="">
      <xdr:nvSpPr>
        <xdr:cNvPr id="3" name="Šípka: nadol 2">
          <a:extLst>
            <a:ext uri="{FF2B5EF4-FFF2-40B4-BE49-F238E27FC236}">
              <a16:creationId xmlns:a16="http://schemas.microsoft.com/office/drawing/2014/main" id="{7A994160-20F2-4722-8DDC-9B6E7C7771E0}"/>
            </a:ext>
          </a:extLst>
        </xdr:cNvPr>
        <xdr:cNvSpPr/>
      </xdr:nvSpPr>
      <xdr:spPr>
        <a:xfrm>
          <a:off x="11722484" y="3532909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538788</xdr:colOff>
      <xdr:row>15</xdr:row>
      <xdr:rowOff>300182</xdr:rowOff>
    </xdr:from>
    <xdr:to>
      <xdr:col>6</xdr:col>
      <xdr:colOff>715819</xdr:colOff>
      <xdr:row>17</xdr:row>
      <xdr:rowOff>30788</xdr:rowOff>
    </xdr:to>
    <xdr:sp macro="" textlink="">
      <xdr:nvSpPr>
        <xdr:cNvPr id="4" name="Šípka: nadol 3">
          <a:extLst>
            <a:ext uri="{FF2B5EF4-FFF2-40B4-BE49-F238E27FC236}">
              <a16:creationId xmlns:a16="http://schemas.microsoft.com/office/drawing/2014/main" id="{72D3E50E-B0D4-4322-8A72-B0788F4E49E1}"/>
            </a:ext>
          </a:extLst>
        </xdr:cNvPr>
        <xdr:cNvSpPr/>
      </xdr:nvSpPr>
      <xdr:spPr>
        <a:xfrm>
          <a:off x="9374909" y="3525212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1250758</xdr:colOff>
      <xdr:row>8</xdr:row>
      <xdr:rowOff>3849</xdr:rowOff>
    </xdr:from>
    <xdr:to>
      <xdr:col>4</xdr:col>
      <xdr:colOff>211667</xdr:colOff>
      <xdr:row>8</xdr:row>
      <xdr:rowOff>180880</xdr:rowOff>
    </xdr:to>
    <xdr:sp macro="" textlink="">
      <xdr:nvSpPr>
        <xdr:cNvPr id="5" name="Šípka: nadol 4">
          <a:extLst>
            <a:ext uri="{FF2B5EF4-FFF2-40B4-BE49-F238E27FC236}">
              <a16:creationId xmlns:a16="http://schemas.microsoft.com/office/drawing/2014/main" id="{413AA1DF-4E79-4126-BCC4-7FB49F4D4342}"/>
            </a:ext>
          </a:extLst>
        </xdr:cNvPr>
        <xdr:cNvSpPr/>
      </xdr:nvSpPr>
      <xdr:spPr>
        <a:xfrm rot="16200000">
          <a:off x="6550121" y="1485516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6</xdr:row>
      <xdr:rowOff>335280</xdr:rowOff>
    </xdr:from>
    <xdr:to>
      <xdr:col>4</xdr:col>
      <xdr:colOff>725671</xdr:colOff>
      <xdr:row>8</xdr:row>
      <xdr:rowOff>2463</xdr:rowOff>
    </xdr:to>
    <xdr:sp macro="" textlink="">
      <xdr:nvSpPr>
        <xdr:cNvPr id="3" name="Šípka: nadol 2">
          <a:extLst>
            <a:ext uri="{FF2B5EF4-FFF2-40B4-BE49-F238E27FC236}">
              <a16:creationId xmlns:a16="http://schemas.microsoft.com/office/drawing/2014/main" id="{78D910D1-59C1-4978-82A6-A32AFA9A3D4A}"/>
            </a:ext>
          </a:extLst>
        </xdr:cNvPr>
        <xdr:cNvSpPr/>
      </xdr:nvSpPr>
      <xdr:spPr>
        <a:xfrm>
          <a:off x="7772400" y="1889760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609600</xdr:colOff>
      <xdr:row>6</xdr:row>
      <xdr:rowOff>335280</xdr:rowOff>
    </xdr:from>
    <xdr:to>
      <xdr:col>5</xdr:col>
      <xdr:colOff>786631</xdr:colOff>
      <xdr:row>8</xdr:row>
      <xdr:rowOff>2463</xdr:rowOff>
    </xdr:to>
    <xdr:sp macro="" textlink="">
      <xdr:nvSpPr>
        <xdr:cNvPr id="4" name="Šípka: nadol 3">
          <a:extLst>
            <a:ext uri="{FF2B5EF4-FFF2-40B4-BE49-F238E27FC236}">
              <a16:creationId xmlns:a16="http://schemas.microsoft.com/office/drawing/2014/main" id="{F5CAFFE9-7272-4B01-9190-389508314388}"/>
            </a:ext>
          </a:extLst>
        </xdr:cNvPr>
        <xdr:cNvSpPr/>
      </xdr:nvSpPr>
      <xdr:spPr>
        <a:xfrm>
          <a:off x="9083040" y="1889760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601980</xdr:colOff>
      <xdr:row>6</xdr:row>
      <xdr:rowOff>350520</xdr:rowOff>
    </xdr:from>
    <xdr:to>
      <xdr:col>6</xdr:col>
      <xdr:colOff>779011</xdr:colOff>
      <xdr:row>8</xdr:row>
      <xdr:rowOff>17703</xdr:rowOff>
    </xdr:to>
    <xdr:sp macro="" textlink="">
      <xdr:nvSpPr>
        <xdr:cNvPr id="5" name="Šípka: nadol 4">
          <a:extLst>
            <a:ext uri="{FF2B5EF4-FFF2-40B4-BE49-F238E27FC236}">
              <a16:creationId xmlns:a16="http://schemas.microsoft.com/office/drawing/2014/main" id="{32309ADE-6F1A-454B-B8A1-33BECE27BCD5}"/>
            </a:ext>
          </a:extLst>
        </xdr:cNvPr>
        <xdr:cNvSpPr/>
      </xdr:nvSpPr>
      <xdr:spPr>
        <a:xfrm>
          <a:off x="10439400" y="1905000"/>
          <a:ext cx="177031" cy="246303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498231</xdr:colOff>
      <xdr:row>6</xdr:row>
      <xdr:rowOff>271096</xdr:rowOff>
    </xdr:from>
    <xdr:to>
      <xdr:col>4</xdr:col>
      <xdr:colOff>675262</xdr:colOff>
      <xdr:row>8</xdr:row>
      <xdr:rowOff>4514</xdr:rowOff>
    </xdr:to>
    <xdr:sp macro="" textlink="">
      <xdr:nvSpPr>
        <xdr:cNvPr id="2" name="Šípka: nadol 1">
          <a:extLst>
            <a:ext uri="{FF2B5EF4-FFF2-40B4-BE49-F238E27FC236}">
              <a16:creationId xmlns:a16="http://schemas.microsoft.com/office/drawing/2014/main" id="{FE750582-36AA-4D05-8BC4-42BE67F6BAA8}"/>
            </a:ext>
          </a:extLst>
        </xdr:cNvPr>
        <xdr:cNvSpPr/>
      </xdr:nvSpPr>
      <xdr:spPr>
        <a:xfrm>
          <a:off x="7187712" y="2044211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732693</xdr:colOff>
      <xdr:row>6</xdr:row>
      <xdr:rowOff>278423</xdr:rowOff>
    </xdr:from>
    <xdr:to>
      <xdr:col>5</xdr:col>
      <xdr:colOff>909724</xdr:colOff>
      <xdr:row>8</xdr:row>
      <xdr:rowOff>11841</xdr:rowOff>
    </xdr:to>
    <xdr:sp macro="" textlink="">
      <xdr:nvSpPr>
        <xdr:cNvPr id="3" name="Šípka: nadol 2">
          <a:extLst>
            <a:ext uri="{FF2B5EF4-FFF2-40B4-BE49-F238E27FC236}">
              <a16:creationId xmlns:a16="http://schemas.microsoft.com/office/drawing/2014/main" id="{9FA90284-9D0A-42CD-9B00-1AAC0064E3C2}"/>
            </a:ext>
          </a:extLst>
        </xdr:cNvPr>
        <xdr:cNvSpPr/>
      </xdr:nvSpPr>
      <xdr:spPr>
        <a:xfrm>
          <a:off x="8601808" y="2051538"/>
          <a:ext cx="177031" cy="2463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483577</xdr:colOff>
      <xdr:row>6</xdr:row>
      <xdr:rowOff>278423</xdr:rowOff>
    </xdr:from>
    <xdr:to>
      <xdr:col>6</xdr:col>
      <xdr:colOff>660608</xdr:colOff>
      <xdr:row>8</xdr:row>
      <xdr:rowOff>11841</xdr:rowOff>
    </xdr:to>
    <xdr:sp macro="" textlink="">
      <xdr:nvSpPr>
        <xdr:cNvPr id="5" name="Šípka: nadol 4">
          <a:extLst>
            <a:ext uri="{FF2B5EF4-FFF2-40B4-BE49-F238E27FC236}">
              <a16:creationId xmlns:a16="http://schemas.microsoft.com/office/drawing/2014/main" id="{5EAF36EE-F4BB-4A96-863C-EF25F328C946}"/>
            </a:ext>
          </a:extLst>
        </xdr:cNvPr>
        <xdr:cNvSpPr/>
      </xdr:nvSpPr>
      <xdr:spPr>
        <a:xfrm>
          <a:off x="9964615" y="2051538"/>
          <a:ext cx="177031" cy="246303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047"/>
  <sheetViews>
    <sheetView tabSelected="1" zoomScale="80" zoomScaleNormal="80" workbookViewId="0">
      <selection activeCell="A6" sqref="A6"/>
    </sheetView>
  </sheetViews>
  <sheetFormatPr defaultRowHeight="14.4"/>
  <cols>
    <col min="1" max="1" width="38" customWidth="1"/>
    <col min="2" max="2" width="64" customWidth="1"/>
    <col min="3" max="3" width="17.77734375" style="21" customWidth="1"/>
    <col min="4" max="4" width="14.33203125" style="21" customWidth="1"/>
    <col min="5" max="5" width="13.6640625" style="21" customWidth="1"/>
    <col min="6" max="6" width="11.5546875" style="21" customWidth="1"/>
    <col min="7" max="7" width="13.6640625" style="21" customWidth="1"/>
    <col min="8" max="19" width="13.6640625" customWidth="1"/>
    <col min="20" max="20" width="9.5546875" customWidth="1"/>
  </cols>
  <sheetData>
    <row r="2" spans="1:9" ht="25.95" customHeight="1">
      <c r="B2" s="318" t="s">
        <v>711</v>
      </c>
      <c r="C2" s="318"/>
      <c r="D2" s="318"/>
      <c r="E2" s="318"/>
      <c r="F2" s="318"/>
      <c r="G2" s="318"/>
      <c r="H2" s="181"/>
      <c r="I2" s="181"/>
    </row>
    <row r="3" spans="1:9">
      <c r="B3" s="256" t="s">
        <v>733</v>
      </c>
      <c r="C3" s="257"/>
      <c r="D3" s="257"/>
      <c r="E3" s="257"/>
      <c r="F3" s="257"/>
      <c r="G3" s="257"/>
    </row>
    <row r="5" spans="1:9">
      <c r="A5" s="178" t="s">
        <v>720</v>
      </c>
    </row>
    <row r="6" spans="1:9">
      <c r="A6" t="s">
        <v>795</v>
      </c>
      <c r="B6" s="235" t="s">
        <v>721</v>
      </c>
      <c r="C6" s="236" t="s">
        <v>729</v>
      </c>
      <c r="D6" s="237"/>
      <c r="E6" s="237"/>
      <c r="F6" s="237"/>
      <c r="G6" s="237"/>
      <c r="H6" s="238"/>
      <c r="I6" s="239"/>
    </row>
    <row r="7" spans="1:9">
      <c r="B7" s="327" t="s">
        <v>722</v>
      </c>
      <c r="C7" s="241" t="s">
        <v>731</v>
      </c>
      <c r="D7" s="242"/>
      <c r="E7" s="242"/>
      <c r="F7" s="242"/>
      <c r="G7" s="242"/>
      <c r="H7" s="243"/>
      <c r="I7" s="244"/>
    </row>
    <row r="8" spans="1:9">
      <c r="B8" s="328"/>
      <c r="C8" s="246" t="s">
        <v>732</v>
      </c>
      <c r="D8" s="247"/>
      <c r="E8" s="247"/>
      <c r="F8" s="247"/>
      <c r="G8" s="247"/>
      <c r="H8" s="248"/>
      <c r="I8" s="249"/>
    </row>
    <row r="9" spans="1:9">
      <c r="B9" s="240" t="s">
        <v>12</v>
      </c>
      <c r="C9" s="250">
        <v>19983</v>
      </c>
      <c r="D9" s="242"/>
      <c r="E9" s="242"/>
      <c r="F9" s="242"/>
      <c r="G9" s="242"/>
      <c r="H9" s="243"/>
      <c r="I9" s="244"/>
    </row>
    <row r="10" spans="1:9">
      <c r="B10" s="251" t="s">
        <v>723</v>
      </c>
      <c r="C10" s="252" t="s">
        <v>724</v>
      </c>
      <c r="D10" s="253"/>
      <c r="E10" s="253"/>
      <c r="F10" s="253"/>
      <c r="G10" s="253"/>
      <c r="H10" s="254"/>
      <c r="I10" s="255"/>
    </row>
    <row r="11" spans="1:9">
      <c r="B11" s="251" t="s">
        <v>725</v>
      </c>
      <c r="C11" s="252" t="s">
        <v>726</v>
      </c>
      <c r="D11" s="253"/>
      <c r="E11" s="253"/>
      <c r="F11" s="253"/>
      <c r="G11" s="253"/>
      <c r="H11" s="254"/>
      <c r="I11" s="255"/>
    </row>
    <row r="12" spans="1:9">
      <c r="B12" s="245" t="s">
        <v>727</v>
      </c>
      <c r="C12" s="246" t="s">
        <v>728</v>
      </c>
      <c r="D12" s="247"/>
      <c r="E12" s="247"/>
      <c r="F12" s="247"/>
      <c r="G12" s="247"/>
      <c r="H12" s="248"/>
      <c r="I12" s="249"/>
    </row>
    <row r="14" spans="1:9">
      <c r="B14" t="s">
        <v>730</v>
      </c>
    </row>
    <row r="17" spans="1:2">
      <c r="A17" s="178" t="s">
        <v>676</v>
      </c>
    </row>
    <row r="18" spans="1:2">
      <c r="B18" s="176" t="s">
        <v>677</v>
      </c>
    </row>
    <row r="19" spans="1:2">
      <c r="B19" s="176" t="s">
        <v>662</v>
      </c>
    </row>
    <row r="20" spans="1:2">
      <c r="B20" s="176" t="s">
        <v>663</v>
      </c>
    </row>
    <row r="21" spans="1:2">
      <c r="B21" s="176" t="s">
        <v>664</v>
      </c>
    </row>
    <row r="22" spans="1:2">
      <c r="B22" s="176" t="s">
        <v>665</v>
      </c>
    </row>
    <row r="23" spans="1:2">
      <c r="B23" s="176" t="s">
        <v>666</v>
      </c>
    </row>
    <row r="24" spans="1:2">
      <c r="B24" s="176" t="s">
        <v>667</v>
      </c>
    </row>
    <row r="25" spans="1:2">
      <c r="B25" s="176" t="s">
        <v>668</v>
      </c>
    </row>
    <row r="26" spans="1:2">
      <c r="B26" s="176" t="s">
        <v>669</v>
      </c>
    </row>
    <row r="27" spans="1:2">
      <c r="B27" s="176" t="s">
        <v>673</v>
      </c>
    </row>
    <row r="28" spans="1:2">
      <c r="B28" s="176" t="s">
        <v>670</v>
      </c>
    </row>
    <row r="29" spans="1:2">
      <c r="B29" s="176" t="s">
        <v>671</v>
      </c>
    </row>
    <row r="30" spans="1:2">
      <c r="B30" s="176" t="s">
        <v>672</v>
      </c>
    </row>
    <row r="32" spans="1:2">
      <c r="A32" t="s">
        <v>741</v>
      </c>
    </row>
    <row r="33" spans="1:7">
      <c r="A33" s="262" t="s">
        <v>742</v>
      </c>
    </row>
    <row r="34" spans="1:7">
      <c r="A34" s="262"/>
    </row>
    <row r="35" spans="1:7" s="228" customFormat="1">
      <c r="C35" s="229"/>
      <c r="D35" s="229"/>
      <c r="E35" s="229"/>
      <c r="F35" s="229"/>
      <c r="G35" s="229"/>
    </row>
    <row r="36" spans="1:7" ht="15.6">
      <c r="A36" s="200" t="s">
        <v>737</v>
      </c>
    </row>
    <row r="37" spans="1:7" ht="15.6">
      <c r="B37" s="200"/>
    </row>
    <row r="38" spans="1:7" s="194" customFormat="1">
      <c r="C38" s="195"/>
      <c r="D38" s="195"/>
      <c r="E38" s="195"/>
      <c r="F38" s="195"/>
      <c r="G38" s="195"/>
    </row>
    <row r="39" spans="1:7" ht="15.6">
      <c r="A39" s="200"/>
    </row>
    <row r="40" spans="1:7">
      <c r="B40" t="s">
        <v>738</v>
      </c>
      <c r="C40" s="258" t="s">
        <v>735</v>
      </c>
    </row>
    <row r="41" spans="1:7">
      <c r="A41" s="178" t="s">
        <v>681</v>
      </c>
    </row>
    <row r="42" spans="1:7">
      <c r="A42" t="s">
        <v>678</v>
      </c>
      <c r="C42" s="258" t="s">
        <v>736</v>
      </c>
    </row>
    <row r="43" spans="1:7" ht="15" thickBot="1">
      <c r="A43" t="s">
        <v>679</v>
      </c>
      <c r="B43" s="264" t="s">
        <v>746</v>
      </c>
    </row>
    <row r="44" spans="1:7" ht="25.2" thickTop="1">
      <c r="C44" s="35" t="s">
        <v>740</v>
      </c>
      <c r="D44" s="36" t="s">
        <v>2</v>
      </c>
      <c r="E44" s="36" t="s">
        <v>3</v>
      </c>
      <c r="F44" s="36" t="s">
        <v>4</v>
      </c>
      <c r="G44" s="37" t="s">
        <v>5</v>
      </c>
    </row>
    <row r="45" spans="1:7" ht="15" thickBot="1">
      <c r="C45" s="5" t="s">
        <v>739</v>
      </c>
      <c r="D45" s="186" t="s">
        <v>6</v>
      </c>
      <c r="E45" s="186" t="s">
        <v>6</v>
      </c>
      <c r="F45" s="186" t="s">
        <v>6</v>
      </c>
      <c r="G45" s="187" t="s">
        <v>6</v>
      </c>
    </row>
    <row r="46" spans="1:7" ht="15.6" thickTop="1" thickBot="1">
      <c r="B46" s="8" t="s">
        <v>9</v>
      </c>
      <c r="C46" s="22">
        <v>19983</v>
      </c>
      <c r="D46" s="23">
        <v>4.4988240004003401E-2</v>
      </c>
      <c r="E46" s="23">
        <v>0.13491467747585448</v>
      </c>
      <c r="F46" s="180">
        <v>0.44843116649151799</v>
      </c>
      <c r="G46" s="179">
        <v>0.37166591602862431</v>
      </c>
    </row>
    <row r="47" spans="1:7" ht="15" thickTop="1"/>
    <row r="48" spans="1:7" s="194" customFormat="1">
      <c r="C48" s="195"/>
      <c r="D48" s="195"/>
      <c r="E48" s="195"/>
      <c r="F48" s="195"/>
      <c r="G48" s="195"/>
    </row>
    <row r="50" spans="1:17">
      <c r="A50" s="178" t="s">
        <v>682</v>
      </c>
      <c r="B50" t="s">
        <v>716</v>
      </c>
    </row>
    <row r="51" spans="1:17">
      <c r="A51" t="s">
        <v>689</v>
      </c>
      <c r="B51" t="s">
        <v>712</v>
      </c>
    </row>
    <row r="52" spans="1:17">
      <c r="A52" t="s">
        <v>684</v>
      </c>
      <c r="C52" s="48"/>
      <c r="D52" s="48"/>
      <c r="E52" s="48"/>
      <c r="F52" s="48"/>
      <c r="G52" s="48"/>
      <c r="H52" s="48"/>
    </row>
    <row r="53" spans="1:17" ht="15" thickBot="1">
      <c r="A53" s="178" t="s">
        <v>734</v>
      </c>
      <c r="B53" s="89" t="s">
        <v>180</v>
      </c>
      <c r="C53" s="48"/>
      <c r="D53" s="48"/>
      <c r="E53" s="48"/>
      <c r="F53" s="48"/>
      <c r="G53" s="48"/>
      <c r="H53" s="48"/>
    </row>
    <row r="54" spans="1:17" ht="24.6" thickTop="1">
      <c r="A54" t="s">
        <v>680</v>
      </c>
      <c r="B54" s="89" t="s">
        <v>685</v>
      </c>
      <c r="C54" s="59" t="s">
        <v>740</v>
      </c>
      <c r="D54" s="60" t="s">
        <v>2</v>
      </c>
      <c r="E54" s="60" t="s">
        <v>3</v>
      </c>
      <c r="F54" s="60" t="s">
        <v>4</v>
      </c>
      <c r="G54" s="60" t="s">
        <v>5</v>
      </c>
      <c r="H54" s="61" t="s">
        <v>174</v>
      </c>
    </row>
    <row r="55" spans="1:17" ht="15" thickBot="1">
      <c r="B55" s="87"/>
      <c r="C55" s="52" t="s">
        <v>739</v>
      </c>
      <c r="D55" s="53" t="s">
        <v>6</v>
      </c>
      <c r="E55" s="53" t="s">
        <v>6</v>
      </c>
      <c r="F55" s="53" t="s">
        <v>6</v>
      </c>
      <c r="G55" s="53" t="s">
        <v>6</v>
      </c>
      <c r="H55" s="62" t="s">
        <v>6</v>
      </c>
    </row>
    <row r="56" spans="1:17" ht="24.6" thickTop="1">
      <c r="B56" s="83" t="s">
        <v>182</v>
      </c>
      <c r="C56" s="184">
        <v>7773</v>
      </c>
      <c r="D56" s="65">
        <v>7.0500450276598486E-2</v>
      </c>
      <c r="E56" s="65">
        <v>0.15347999485398173</v>
      </c>
      <c r="F56" s="183">
        <v>0.334105236073588</v>
      </c>
      <c r="G56" s="182">
        <v>0.2545992538273511</v>
      </c>
      <c r="H56" s="76">
        <v>0.18731506496848063</v>
      </c>
      <c r="I56" s="140"/>
    </row>
    <row r="57" spans="1:17" ht="36" customHeight="1" thickBot="1">
      <c r="B57" s="85" t="s">
        <v>183</v>
      </c>
      <c r="C57" s="185">
        <v>7773</v>
      </c>
      <c r="D57" s="72">
        <v>9.4686736137913285E-2</v>
      </c>
      <c r="E57" s="72">
        <v>0.19850765470217419</v>
      </c>
      <c r="F57" s="72">
        <v>0.33307603241991507</v>
      </c>
      <c r="G57" s="72">
        <v>0.26437668853724433</v>
      </c>
      <c r="H57" s="80">
        <v>0.1093528882027531</v>
      </c>
    </row>
    <row r="58" spans="1:17" ht="15" thickTop="1"/>
    <row r="59" spans="1:17" s="194" customFormat="1">
      <c r="C59" s="195"/>
      <c r="D59" s="195"/>
      <c r="E59" s="195"/>
      <c r="F59" s="195"/>
      <c r="G59" s="195"/>
    </row>
    <row r="62" spans="1:17">
      <c r="A62" s="178" t="s">
        <v>686</v>
      </c>
      <c r="B62" t="s">
        <v>743</v>
      </c>
    </row>
    <row r="63" spans="1:17">
      <c r="A63" t="s">
        <v>687</v>
      </c>
      <c r="B63" t="s">
        <v>744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>
      <c r="B64" t="s">
        <v>717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>
      <c r="B65" t="s">
        <v>688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>
      <c r="B67" s="89" t="s">
        <v>239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ht="15" thickBot="1">
      <c r="B68" s="89" t="s">
        <v>247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15.6" thickTop="1" thickBot="1">
      <c r="B69" s="89" t="s">
        <v>248</v>
      </c>
      <c r="C69" s="319" t="s">
        <v>251</v>
      </c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1"/>
    </row>
    <row r="70" spans="1:17">
      <c r="B70" s="89" t="s">
        <v>249</v>
      </c>
      <c r="C70" s="322" t="s">
        <v>252</v>
      </c>
      <c r="D70" s="323"/>
      <c r="E70" s="323"/>
      <c r="F70" s="323"/>
      <c r="G70" s="324"/>
      <c r="H70" s="325" t="s">
        <v>253</v>
      </c>
      <c r="I70" s="323"/>
      <c r="J70" s="323"/>
      <c r="K70" s="323"/>
      <c r="L70" s="324"/>
      <c r="M70" s="325" t="s">
        <v>233</v>
      </c>
      <c r="N70" s="323"/>
      <c r="O70" s="323"/>
      <c r="P70" s="323"/>
      <c r="Q70" s="326"/>
    </row>
    <row r="71" spans="1:17" ht="24">
      <c r="B71" s="89" t="s">
        <v>250</v>
      </c>
      <c r="C71" s="104" t="s">
        <v>2</v>
      </c>
      <c r="D71" s="101" t="s">
        <v>3</v>
      </c>
      <c r="E71" s="101" t="s">
        <v>4</v>
      </c>
      <c r="F71" s="101" t="s">
        <v>5</v>
      </c>
      <c r="G71" s="105" t="s">
        <v>740</v>
      </c>
      <c r="H71" s="111" t="s">
        <v>2</v>
      </c>
      <c r="I71" s="101" t="s">
        <v>3</v>
      </c>
      <c r="J71" s="101" t="s">
        <v>4</v>
      </c>
      <c r="K71" s="101" t="s">
        <v>5</v>
      </c>
      <c r="L71" s="105" t="s">
        <v>740</v>
      </c>
      <c r="M71" s="111" t="s">
        <v>2</v>
      </c>
      <c r="N71" s="101" t="s">
        <v>3</v>
      </c>
      <c r="O71" s="101" t="s">
        <v>4</v>
      </c>
      <c r="P71" s="101" t="s">
        <v>5</v>
      </c>
      <c r="Q71" s="114" t="s">
        <v>740</v>
      </c>
    </row>
    <row r="72" spans="1:17" ht="15" thickBot="1">
      <c r="B72" s="103"/>
      <c r="C72" s="123" t="s">
        <v>6</v>
      </c>
      <c r="D72" s="124" t="s">
        <v>6</v>
      </c>
      <c r="E72" s="124" t="s">
        <v>6</v>
      </c>
      <c r="F72" s="124" t="s">
        <v>6</v>
      </c>
      <c r="G72" s="125" t="s">
        <v>739</v>
      </c>
      <c r="H72" s="127" t="s">
        <v>6</v>
      </c>
      <c r="I72" s="124" t="s">
        <v>6</v>
      </c>
      <c r="J72" s="124" t="s">
        <v>6</v>
      </c>
      <c r="K72" s="124" t="s">
        <v>6</v>
      </c>
      <c r="L72" s="125" t="s">
        <v>739</v>
      </c>
      <c r="M72" s="127" t="s">
        <v>6</v>
      </c>
      <c r="N72" s="124" t="s">
        <v>6</v>
      </c>
      <c r="O72" s="124" t="s">
        <v>6</v>
      </c>
      <c r="P72" s="124" t="s">
        <v>6</v>
      </c>
      <c r="Q72" s="129" t="s">
        <v>739</v>
      </c>
    </row>
    <row r="73" spans="1:17" ht="24.6" thickBot="1">
      <c r="B73" s="193" t="s">
        <v>260</v>
      </c>
      <c r="C73" s="188">
        <v>4.048582995951417E-2</v>
      </c>
      <c r="D73" s="189">
        <v>0.11740890688259109</v>
      </c>
      <c r="E73" s="189">
        <v>0.44534412955465585</v>
      </c>
      <c r="F73" s="211">
        <v>0.39676113360323889</v>
      </c>
      <c r="G73" s="190">
        <v>247</v>
      </c>
      <c r="H73" s="191">
        <v>9.137709137709138E-2</v>
      </c>
      <c r="I73" s="189">
        <v>0.20205920205920205</v>
      </c>
      <c r="J73" s="189">
        <v>0.42985842985842987</v>
      </c>
      <c r="K73" s="212">
        <v>0.27670527670527673</v>
      </c>
      <c r="L73" s="210">
        <v>777</v>
      </c>
      <c r="M73" s="191">
        <v>7.91015625E-2</v>
      </c>
      <c r="N73" s="189">
        <v>0.181640625</v>
      </c>
      <c r="O73" s="189">
        <v>0.43359375</v>
      </c>
      <c r="P73" s="189">
        <v>0.3056640625</v>
      </c>
      <c r="Q73" s="192">
        <v>1024</v>
      </c>
    </row>
    <row r="76" spans="1:17" s="194" customFormat="1">
      <c r="C76" s="195"/>
      <c r="D76" s="195"/>
      <c r="E76" s="195"/>
      <c r="F76" s="195"/>
      <c r="G76" s="195"/>
    </row>
    <row r="79" spans="1:17">
      <c r="A79" s="178" t="s">
        <v>692</v>
      </c>
      <c r="B79" s="213" t="s">
        <v>718</v>
      </c>
    </row>
    <row r="80" spans="1:17">
      <c r="A80" t="s">
        <v>690</v>
      </c>
      <c r="B80" t="s">
        <v>713</v>
      </c>
    </row>
    <row r="81" spans="1:9">
      <c r="A81" t="s">
        <v>691</v>
      </c>
      <c r="B81" t="s">
        <v>719</v>
      </c>
    </row>
    <row r="83" spans="1:9">
      <c r="B83" s="215" t="s">
        <v>22</v>
      </c>
      <c r="C83" s="48"/>
      <c r="D83" s="48"/>
      <c r="E83" s="48"/>
      <c r="F83" s="48"/>
      <c r="G83" s="48"/>
      <c r="H83" s="48"/>
    </row>
    <row r="84" spans="1:9" ht="15" thickBot="1">
      <c r="C84" s="48"/>
      <c r="D84" s="48"/>
      <c r="E84" s="48"/>
      <c r="F84" s="48"/>
      <c r="G84" s="48"/>
      <c r="H84" s="48"/>
    </row>
    <row r="85" spans="1:9" ht="49.2" thickTop="1">
      <c r="C85" s="172" t="s">
        <v>12</v>
      </c>
      <c r="D85" s="133" t="s">
        <v>23</v>
      </c>
      <c r="E85" s="173" t="s">
        <v>24</v>
      </c>
      <c r="F85" s="173" t="s">
        <v>25</v>
      </c>
      <c r="G85" s="173" t="s">
        <v>26</v>
      </c>
      <c r="H85" s="174" t="s">
        <v>27</v>
      </c>
    </row>
    <row r="86" spans="1:9" ht="15" thickBot="1">
      <c r="C86" s="52" t="s">
        <v>20</v>
      </c>
      <c r="D86" s="53" t="s">
        <v>20</v>
      </c>
      <c r="E86" s="53" t="s">
        <v>20</v>
      </c>
      <c r="F86" s="53" t="s">
        <v>20</v>
      </c>
      <c r="G86" s="53" t="s">
        <v>20</v>
      </c>
      <c r="H86" s="171" t="s">
        <v>20</v>
      </c>
    </row>
    <row r="87" spans="1:9" ht="15.6" thickTop="1" thickBot="1">
      <c r="B87" s="8" t="s">
        <v>28</v>
      </c>
      <c r="C87" s="214">
        <v>4998</v>
      </c>
      <c r="D87" s="196">
        <v>0.46478591436574634</v>
      </c>
      <c r="E87" s="56">
        <v>0.22168867547018808</v>
      </c>
      <c r="F87" s="56">
        <v>0.38635454181672668</v>
      </c>
      <c r="G87" s="56">
        <v>0.12384953981592638</v>
      </c>
      <c r="H87" s="57">
        <v>2.7010804321728692E-2</v>
      </c>
      <c r="I87" s="140"/>
    </row>
    <row r="88" spans="1:9" ht="15" thickTop="1"/>
    <row r="89" spans="1:9" s="194" customFormat="1">
      <c r="C89" s="195"/>
      <c r="D89" s="195"/>
      <c r="E89" s="195"/>
      <c r="F89" s="195"/>
      <c r="G89" s="195"/>
    </row>
    <row r="91" spans="1:9">
      <c r="A91" s="178" t="s">
        <v>694</v>
      </c>
      <c r="B91" s="197" t="s">
        <v>695</v>
      </c>
    </row>
    <row r="92" spans="1:9">
      <c r="A92" t="s">
        <v>690</v>
      </c>
      <c r="B92" s="197" t="s">
        <v>714</v>
      </c>
    </row>
    <row r="93" spans="1:9">
      <c r="A93" t="s">
        <v>693</v>
      </c>
      <c r="B93" t="s">
        <v>715</v>
      </c>
    </row>
    <row r="94" spans="1:9">
      <c r="B94" t="s">
        <v>794</v>
      </c>
    </row>
    <row r="95" spans="1:9">
      <c r="B95" t="s">
        <v>745</v>
      </c>
    </row>
    <row r="98" spans="1:10">
      <c r="B98" s="1" t="s">
        <v>696</v>
      </c>
      <c r="C98" s="48"/>
      <c r="D98" s="48"/>
      <c r="E98" s="48"/>
      <c r="F98" s="48"/>
      <c r="G98" s="48"/>
      <c r="H98" s="48"/>
      <c r="I98" s="48"/>
      <c r="J98" s="48"/>
    </row>
    <row r="99" spans="1:10" ht="15" thickBot="1">
      <c r="C99" s="48"/>
      <c r="D99" s="48"/>
      <c r="E99" s="48"/>
      <c r="F99" s="48"/>
      <c r="G99" s="48"/>
      <c r="H99" s="48"/>
      <c r="I99" s="48"/>
      <c r="J99" s="48"/>
    </row>
    <row r="100" spans="1:10" ht="97.2" thickTop="1">
      <c r="C100" s="172" t="s">
        <v>12</v>
      </c>
      <c r="D100" s="133" t="s">
        <v>13</v>
      </c>
      <c r="E100" s="173" t="s">
        <v>14</v>
      </c>
      <c r="F100" s="173" t="s">
        <v>15</v>
      </c>
      <c r="G100" s="173" t="s">
        <v>16</v>
      </c>
      <c r="H100" s="173" t="s">
        <v>17</v>
      </c>
      <c r="I100" s="173" t="s">
        <v>18</v>
      </c>
      <c r="J100" s="174" t="s">
        <v>19</v>
      </c>
    </row>
    <row r="101" spans="1:10" ht="15" thickBot="1">
      <c r="C101" s="52" t="s">
        <v>20</v>
      </c>
      <c r="D101" s="53" t="s">
        <v>20</v>
      </c>
      <c r="E101" s="53" t="s">
        <v>20</v>
      </c>
      <c r="F101" s="53" t="s">
        <v>20</v>
      </c>
      <c r="G101" s="53" t="s">
        <v>20</v>
      </c>
      <c r="H101" s="53" t="s">
        <v>20</v>
      </c>
      <c r="I101" s="53" t="s">
        <v>20</v>
      </c>
      <c r="J101" s="171" t="s">
        <v>20</v>
      </c>
    </row>
    <row r="102" spans="1:10" ht="15.6" thickTop="1" thickBot="1">
      <c r="B102" s="8" t="s">
        <v>21</v>
      </c>
      <c r="C102" s="55">
        <v>4998</v>
      </c>
      <c r="D102" s="198">
        <v>0.69627851140456198</v>
      </c>
      <c r="E102" s="56">
        <v>9.3837535014005602E-2</v>
      </c>
      <c r="F102" s="198">
        <v>0.63105242096838732</v>
      </c>
      <c r="G102" s="56">
        <v>4.1216486594637856E-2</v>
      </c>
      <c r="H102" s="56">
        <v>0.19887955182072831</v>
      </c>
      <c r="I102" s="56">
        <v>6.6626650660264103E-2</v>
      </c>
      <c r="J102" s="57">
        <v>1.9807923169267706E-2</v>
      </c>
    </row>
    <row r="103" spans="1:10" ht="15" thickTop="1"/>
    <row r="105" spans="1:10" s="194" customFormat="1">
      <c r="C105" s="195"/>
      <c r="D105" s="195"/>
      <c r="E105" s="195"/>
      <c r="F105" s="195"/>
      <c r="G105" s="195"/>
    </row>
    <row r="107" spans="1:10">
      <c r="A107" s="199" t="s">
        <v>704</v>
      </c>
      <c r="B107" t="s">
        <v>701</v>
      </c>
    </row>
    <row r="108" spans="1:10">
      <c r="A108" t="s">
        <v>697</v>
      </c>
      <c r="B108" t="s">
        <v>702</v>
      </c>
    </row>
    <row r="109" spans="1:10">
      <c r="B109" t="s">
        <v>703</v>
      </c>
    </row>
    <row r="110" spans="1:10">
      <c r="B110" t="s">
        <v>698</v>
      </c>
    </row>
    <row r="111" spans="1:10">
      <c r="B111" t="s">
        <v>699</v>
      </c>
    </row>
    <row r="114" spans="2:8">
      <c r="B114" s="1" t="s">
        <v>700</v>
      </c>
      <c r="C114" s="48"/>
      <c r="D114" s="48"/>
      <c r="E114" s="48"/>
      <c r="F114" s="48"/>
      <c r="G114" s="48"/>
      <c r="H114" s="45"/>
    </row>
    <row r="115" spans="2:8">
      <c r="B115" s="44" t="s">
        <v>71</v>
      </c>
      <c r="C115" s="48"/>
      <c r="D115" s="48"/>
      <c r="E115" s="48"/>
      <c r="F115" s="48"/>
      <c r="G115" s="48"/>
      <c r="H115" s="45"/>
    </row>
    <row r="116" spans="2:8">
      <c r="C116" s="48"/>
      <c r="D116" s="48"/>
      <c r="E116" s="48"/>
      <c r="F116" s="48"/>
      <c r="G116" s="48"/>
      <c r="H116" s="45"/>
    </row>
    <row r="117" spans="2:8">
      <c r="C117" s="48"/>
      <c r="D117" s="48"/>
      <c r="E117" s="48"/>
      <c r="F117" s="48"/>
      <c r="G117" s="48"/>
      <c r="H117" s="45"/>
    </row>
    <row r="118" spans="2:8">
      <c r="B118" s="315" t="s">
        <v>72</v>
      </c>
      <c r="C118" s="316"/>
      <c r="D118" s="316"/>
      <c r="E118" s="316"/>
      <c r="F118" s="316"/>
      <c r="G118" s="316"/>
      <c r="H118" s="317"/>
    </row>
    <row r="119" spans="2:8" ht="15" thickBot="1">
      <c r="B119" s="206" t="s">
        <v>73</v>
      </c>
      <c r="C119" s="48"/>
      <c r="D119" s="48"/>
      <c r="E119" s="48"/>
      <c r="F119" s="48"/>
      <c r="G119" s="48"/>
      <c r="H119" s="45"/>
    </row>
    <row r="120" spans="2:8" ht="15" thickTop="1">
      <c r="C120" s="48"/>
      <c r="D120" s="337" t="s">
        <v>74</v>
      </c>
      <c r="E120" s="338"/>
      <c r="F120" s="338"/>
      <c r="G120" s="338"/>
      <c r="H120" s="339" t="s">
        <v>233</v>
      </c>
    </row>
    <row r="121" spans="2:8" ht="123" customHeight="1" thickBot="1">
      <c r="C121" s="48"/>
      <c r="D121" s="52" t="s">
        <v>75</v>
      </c>
      <c r="E121" s="53" t="s">
        <v>76</v>
      </c>
      <c r="F121" s="53" t="s">
        <v>77</v>
      </c>
      <c r="G121" s="53" t="s">
        <v>78</v>
      </c>
      <c r="H121" s="340"/>
    </row>
    <row r="122" spans="2:8" ht="24.6" thickTop="1">
      <c r="B122" s="341" t="s">
        <v>69</v>
      </c>
      <c r="C122" s="203" t="s">
        <v>64</v>
      </c>
      <c r="D122" s="204">
        <v>0.73729729729729732</v>
      </c>
      <c r="E122" s="205">
        <v>8.432432432432431E-2</v>
      </c>
      <c r="F122" s="66"/>
      <c r="G122" s="65">
        <v>3.6396396396396399E-2</v>
      </c>
      <c r="H122" s="201">
        <v>0.85801801801801802</v>
      </c>
    </row>
    <row r="123" spans="2:8" ht="24">
      <c r="B123" s="342"/>
      <c r="C123" s="67" t="s">
        <v>65</v>
      </c>
      <c r="D123" s="68"/>
      <c r="E123" s="69"/>
      <c r="F123" s="70">
        <v>5.7657657657657659E-3</v>
      </c>
      <c r="G123" s="70">
        <v>2.0180180180180179E-2</v>
      </c>
      <c r="H123" s="202">
        <v>2.5945945945945945E-2</v>
      </c>
    </row>
    <row r="124" spans="2:8" ht="36">
      <c r="B124" s="342"/>
      <c r="C124" s="67" t="s">
        <v>66</v>
      </c>
      <c r="D124" s="68"/>
      <c r="E124" s="69"/>
      <c r="F124" s="70">
        <v>4.5765765765765763E-2</v>
      </c>
      <c r="G124" s="70">
        <v>4.1441441441441441E-2</v>
      </c>
      <c r="H124" s="202">
        <v>8.7207207207207205E-2</v>
      </c>
    </row>
    <row r="125" spans="2:8" ht="24">
      <c r="B125" s="342"/>
      <c r="C125" s="67" t="s">
        <v>67</v>
      </c>
      <c r="D125" s="68"/>
      <c r="E125" s="69"/>
      <c r="F125" s="70">
        <v>5.0450450450450447E-3</v>
      </c>
      <c r="G125" s="70">
        <v>6.8468468468468472E-3</v>
      </c>
      <c r="H125" s="202">
        <v>1.1891891891891892E-2</v>
      </c>
    </row>
    <row r="126" spans="2:8" ht="36">
      <c r="B126" s="342"/>
      <c r="C126" s="67" t="s">
        <v>68</v>
      </c>
      <c r="D126" s="68"/>
      <c r="E126" s="69"/>
      <c r="F126" s="70">
        <v>9.0090090090090089E-3</v>
      </c>
      <c r="G126" s="70">
        <v>7.9279279279279285E-3</v>
      </c>
      <c r="H126" s="202">
        <v>1.6936936936936937E-2</v>
      </c>
    </row>
    <row r="127" spans="2:8" ht="15" thickBot="1">
      <c r="B127" s="343" t="s">
        <v>1</v>
      </c>
      <c r="C127" s="344"/>
      <c r="D127" s="71">
        <v>0.73729729729729732</v>
      </c>
      <c r="E127" s="72">
        <v>8.432432432432431E-2</v>
      </c>
      <c r="F127" s="72">
        <v>6.5585585585585582E-2</v>
      </c>
      <c r="G127" s="72">
        <v>0.11279279279279279</v>
      </c>
      <c r="H127" s="73">
        <v>1</v>
      </c>
    </row>
    <row r="128" spans="2:8" ht="15" thickTop="1"/>
    <row r="130" spans="1:7" s="194" customFormat="1">
      <c r="C130" s="195"/>
      <c r="D130" s="195"/>
      <c r="E130" s="195"/>
      <c r="F130" s="195"/>
      <c r="G130" s="195"/>
    </row>
    <row r="132" spans="1:7">
      <c r="A132" s="199" t="s">
        <v>707</v>
      </c>
      <c r="B132" t="s">
        <v>709</v>
      </c>
    </row>
    <row r="133" spans="1:7">
      <c r="A133" t="s">
        <v>705</v>
      </c>
    </row>
    <row r="134" spans="1:7">
      <c r="B134" t="s">
        <v>706</v>
      </c>
    </row>
    <row r="135" spans="1:7">
      <c r="B135" t="s">
        <v>708</v>
      </c>
    </row>
    <row r="136" spans="1:7">
      <c r="B136" t="s">
        <v>710</v>
      </c>
    </row>
    <row r="137" spans="1:7" ht="15" thickBot="1"/>
    <row r="138" spans="1:7" ht="15" thickTop="1">
      <c r="C138"/>
      <c r="D138"/>
      <c r="E138" s="329" t="s">
        <v>575</v>
      </c>
      <c r="F138" s="330"/>
      <c r="G138" s="331"/>
    </row>
    <row r="139" spans="1:7" ht="15" thickBot="1">
      <c r="C139"/>
      <c r="D139"/>
      <c r="E139" s="135" t="s">
        <v>576</v>
      </c>
      <c r="F139" s="136" t="s">
        <v>577</v>
      </c>
      <c r="G139" s="137" t="s">
        <v>233</v>
      </c>
    </row>
    <row r="140" spans="1:7" ht="15" thickTop="1">
      <c r="B140" s="332" t="s">
        <v>578</v>
      </c>
      <c r="C140" s="138" t="s">
        <v>579</v>
      </c>
      <c r="D140" s="159" t="s">
        <v>580</v>
      </c>
      <c r="E140" s="207">
        <v>0.41307805931144187</v>
      </c>
      <c r="F140" s="208">
        <v>0.116757664846703</v>
      </c>
      <c r="G140" s="209">
        <v>0.37777110543962367</v>
      </c>
    </row>
    <row r="141" spans="1:7">
      <c r="B141" s="333"/>
      <c r="C141" s="175" t="s">
        <v>581</v>
      </c>
      <c r="D141" s="163" t="s">
        <v>580</v>
      </c>
      <c r="E141" s="164">
        <v>0.16094761958868312</v>
      </c>
      <c r="F141" s="165">
        <v>2.6039479210415793E-2</v>
      </c>
      <c r="G141" s="166">
        <v>0.14487314217084521</v>
      </c>
    </row>
    <row r="142" spans="1:7">
      <c r="B142" s="333"/>
      <c r="C142" s="175" t="s">
        <v>582</v>
      </c>
      <c r="D142" s="163" t="s">
        <v>580</v>
      </c>
      <c r="E142" s="164">
        <v>0.23412112259970455</v>
      </c>
      <c r="F142" s="165">
        <v>2.9399412011759763E-2</v>
      </c>
      <c r="G142" s="166">
        <v>0.20972826902867436</v>
      </c>
    </row>
    <row r="143" spans="1:7">
      <c r="B143" s="333"/>
      <c r="C143" s="175" t="s">
        <v>583</v>
      </c>
      <c r="D143" s="163" t="s">
        <v>580</v>
      </c>
      <c r="E143" s="164">
        <v>9.1466878763776849E-2</v>
      </c>
      <c r="F143" s="165">
        <v>4.9559008819823606E-2</v>
      </c>
      <c r="G143" s="166">
        <v>8.6473502477105543E-2</v>
      </c>
    </row>
    <row r="144" spans="1:7">
      <c r="B144" s="333"/>
      <c r="C144" s="175" t="s">
        <v>584</v>
      </c>
      <c r="D144" s="163" t="s">
        <v>580</v>
      </c>
      <c r="E144" s="164">
        <v>6.7265083513237137E-2</v>
      </c>
      <c r="F144" s="165">
        <v>0.500629987400252</v>
      </c>
      <c r="G144" s="166">
        <v>0.11890106590602013</v>
      </c>
    </row>
    <row r="145" spans="2:7" ht="24">
      <c r="B145" s="333"/>
      <c r="C145" s="175" t="s">
        <v>585</v>
      </c>
      <c r="D145" s="163" t="s">
        <v>580</v>
      </c>
      <c r="E145" s="164">
        <v>3.3121236223156457E-2</v>
      </c>
      <c r="F145" s="165">
        <v>0.27761444771104576</v>
      </c>
      <c r="G145" s="166">
        <v>6.2252914977731069E-2</v>
      </c>
    </row>
    <row r="146" spans="2:7">
      <c r="B146" s="333"/>
      <c r="C146" s="335" t="s">
        <v>233</v>
      </c>
      <c r="D146" s="163" t="s">
        <v>628</v>
      </c>
      <c r="E146" s="164">
        <v>1</v>
      </c>
      <c r="F146" s="165">
        <v>1</v>
      </c>
      <c r="G146" s="166">
        <v>1</v>
      </c>
    </row>
    <row r="147" spans="2:7" ht="24.6" thickBot="1">
      <c r="B147" s="334"/>
      <c r="C147" s="336"/>
      <c r="D147" s="167" t="s">
        <v>12</v>
      </c>
      <c r="E147" s="168">
        <v>17602</v>
      </c>
      <c r="F147" s="169">
        <v>2381</v>
      </c>
      <c r="G147" s="170">
        <v>19983</v>
      </c>
    </row>
    <row r="148" spans="2:7" ht="15" thickTop="1"/>
    <row r="149" spans="2:7" s="194" customFormat="1" ht="13.8" customHeight="1">
      <c r="C149" s="195"/>
      <c r="D149" s="195"/>
      <c r="E149" s="195"/>
      <c r="F149" s="195"/>
      <c r="G149" s="195"/>
    </row>
    <row r="188" spans="3:7" s="38" customFormat="1">
      <c r="C188" s="39"/>
      <c r="D188" s="39"/>
      <c r="E188" s="39"/>
      <c r="F188" s="39"/>
      <c r="G188" s="39"/>
    </row>
    <row r="315" spans="3:7" s="38" customFormat="1">
      <c r="C315" s="39"/>
      <c r="D315" s="39"/>
      <c r="E315" s="39"/>
      <c r="F315" s="39"/>
      <c r="G315" s="39"/>
    </row>
    <row r="336" spans="3:7" s="38" customFormat="1">
      <c r="C336" s="39"/>
      <c r="D336" s="39"/>
      <c r="E336" s="39"/>
      <c r="F336" s="39"/>
      <c r="G336" s="39"/>
    </row>
    <row r="357" spans="3:7" s="38" customFormat="1">
      <c r="C357" s="39"/>
      <c r="D357" s="39"/>
      <c r="E357" s="39"/>
      <c r="F357" s="39"/>
      <c r="G357" s="39"/>
    </row>
    <row r="461" spans="3:7" s="38" customFormat="1">
      <c r="C461" s="39"/>
      <c r="D461" s="39"/>
      <c r="E461" s="39"/>
      <c r="F461" s="39"/>
      <c r="G461" s="39"/>
    </row>
    <row r="486" spans="3:7" s="38" customFormat="1">
      <c r="C486" s="39"/>
      <c r="D486" s="39"/>
      <c r="E486" s="39"/>
      <c r="F486" s="39"/>
      <c r="G486" s="39"/>
    </row>
    <row r="560" spans="3:7" s="38" customFormat="1">
      <c r="C560" s="39"/>
      <c r="D560" s="39"/>
      <c r="E560" s="39"/>
      <c r="F560" s="39"/>
      <c r="G560" s="39"/>
    </row>
    <row r="597" spans="3:7" s="38" customFormat="1">
      <c r="C597" s="39"/>
      <c r="D597" s="39"/>
      <c r="E597" s="39"/>
      <c r="F597" s="39"/>
      <c r="G597" s="39"/>
    </row>
    <row r="691" ht="34.200000000000003" customHeight="1"/>
    <row r="820" spans="3:7" s="38" customFormat="1">
      <c r="C820" s="39"/>
      <c r="D820" s="39"/>
      <c r="E820" s="39"/>
      <c r="F820" s="39"/>
      <c r="G820" s="39"/>
    </row>
    <row r="1047" spans="3:7" s="38" customFormat="1">
      <c r="C1047" s="39"/>
      <c r="D1047" s="39"/>
      <c r="E1047" s="39"/>
      <c r="F1047" s="39"/>
      <c r="G1047" s="39"/>
    </row>
  </sheetData>
  <mergeCells count="14">
    <mergeCell ref="E138:G138"/>
    <mergeCell ref="B140:B147"/>
    <mergeCell ref="C146:C147"/>
    <mergeCell ref="D120:G120"/>
    <mergeCell ref="H120:H121"/>
    <mergeCell ref="B122:B126"/>
    <mergeCell ref="B127:C127"/>
    <mergeCell ref="B118:H118"/>
    <mergeCell ref="B2:G2"/>
    <mergeCell ref="C69:Q69"/>
    <mergeCell ref="C70:G70"/>
    <mergeCell ref="H70:L70"/>
    <mergeCell ref="M70:Q70"/>
    <mergeCell ref="B7:B8"/>
  </mergeCells>
  <hyperlinks>
    <hyperlink ref="B20" location="'prváci Mgr. alebo Ing. štúdia'!B2" display="Sekcia pre prvákov magisterského alebo inžinierskeho štúdia" xr:uid="{68094F00-1470-4B81-B927-5AC3CB432873}"/>
    <hyperlink ref="B21" location="'skúsenosti-akt. stupeň štúdia '!B2" display="Skúsenosti s aktuálnym stupňom štúdia - pre všetkých respondentov" xr:uid="{B55D67B2-9A8F-42E7-A237-632B146DB732}"/>
    <hyperlink ref="B22" location="'štúdium počas pandémie'!B2" display="Skúsenosti štúdiom počas pandémie" xr:uid="{B2C2AF64-3EE6-48CD-9549-15E97E6C9092}"/>
    <hyperlink ref="B23" location="'akademická etika'!B2" display="Akademická etika" xr:uid="{CE080771-A024-49A0-94D2-582C07CD2788}"/>
    <hyperlink ref="B24" location="'špecifické potreby a štúdium'!B2" display="Špecifické potreby a štúdium" xr:uid="{E71F928C-1C75-4095-AE93-B9C14AEBA05E}"/>
    <hyperlink ref="B25" location="'externá forma štúdia'!B2" display="Sekcia pre študentov externej formy štúdia" xr:uid="{1F2B6640-B5AF-49B4-BCCB-AD8F31E50FE2}"/>
    <hyperlink ref="B26" location="'zahraniční študenti'!B2" display="Sekcia pre zahraničných študentov" xr:uid="{9F2C4BEA-CB49-401B-87C5-1520BF21B20F}"/>
    <hyperlink ref="B27" location="'študenti a mobilita'!B2" display="Sekcia pre študentov, ktorí boli, sú alebo plánujú ísť na zahraničnú stáž alebo prax" xr:uid="{40D05534-E69B-4EF2-8D6A-15A4982689F1}"/>
    <hyperlink ref="B28" location="'končiaci študenti - 1stupeň'!B2" display="Sekcia pre študentov končiacich bakalárske štúdium" xr:uid="{AEB023C1-7B10-41B6-9C97-A8EF42776F37}"/>
    <hyperlink ref="B29" location="'končiaci-2.st., spojené štúdium'!B2" display="Sekcia pre študentov, ktorí končia magisterské, inžinierske alebo spojené štúdium (sú v poslednom ročníku)" xr:uid="{33D78920-15F6-4FCE-BAF2-48A431C1D9B2}"/>
    <hyperlink ref="B30" location="'záverečná sekcia'!B2" display="Záverečná sekcia: práca popri štúdiu a aktivity študentov - pre všetkých respondentov" xr:uid="{5C85447C-8E29-46A3-8D41-2E398F35CADA}"/>
    <hyperlink ref="B18" location="'začiatok dotazníka'!B2" display="Začiatok dotazníka" xr:uid="{67DAB739-ECBE-40D2-BA84-AD4E4EC2D4F7}"/>
    <hyperlink ref="B19" location="'prváci Bc. alebo spoj. štúdia'!B2" display="Sekcia pre prvákov bakalárskeho alebo spojeného štúdia" xr:uid="{85BBBF04-0804-455E-B39D-5E673942306C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B1D8-3EE0-48AB-B60D-4E4234BA0B23}">
  <dimension ref="B2:P75"/>
  <sheetViews>
    <sheetView zoomScaleNormal="100" workbookViewId="0">
      <selection activeCell="B2" sqref="B2"/>
    </sheetView>
  </sheetViews>
  <sheetFormatPr defaultColWidth="8.88671875" defaultRowHeight="14.4"/>
  <cols>
    <col min="1" max="1" width="8.88671875" style="45"/>
    <col min="2" max="2" width="44.21875" style="45" customWidth="1"/>
    <col min="3" max="3" width="15.77734375" style="48" customWidth="1"/>
    <col min="4" max="4" width="24.109375" style="48" customWidth="1"/>
    <col min="5" max="6" width="15.77734375" style="48" customWidth="1"/>
    <col min="7" max="7" width="20.6640625" style="48" customWidth="1"/>
    <col min="8" max="16" width="15.77734375" style="48" customWidth="1"/>
    <col min="17" max="16384" width="8.88671875" style="45"/>
  </cols>
  <sheetData>
    <row r="2" spans="2:16" s="47" customFormat="1">
      <c r="B2" s="81" t="s">
        <v>279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6" spans="2:16" ht="15" thickBot="1">
      <c r="B6" s="82"/>
    </row>
    <row r="7" spans="2:16" s="131" customFormat="1" ht="74.400000000000006" customHeight="1" thickTop="1" thickBot="1">
      <c r="B7" s="274" t="s">
        <v>789</v>
      </c>
      <c r="C7" s="17" t="s">
        <v>12</v>
      </c>
      <c r="D7" s="133" t="s">
        <v>633</v>
      </c>
      <c r="E7" s="18" t="s">
        <v>280</v>
      </c>
      <c r="F7" s="18" t="s">
        <v>281</v>
      </c>
      <c r="G7" s="18" t="s">
        <v>282</v>
      </c>
      <c r="H7" s="18" t="s">
        <v>634</v>
      </c>
      <c r="I7" s="18" t="s">
        <v>283</v>
      </c>
      <c r="J7" s="18" t="s">
        <v>284</v>
      </c>
      <c r="K7" s="19" t="s">
        <v>19</v>
      </c>
      <c r="L7" s="21"/>
      <c r="M7" s="21"/>
      <c r="N7" s="21"/>
      <c r="O7" s="21"/>
      <c r="P7" s="21"/>
    </row>
    <row r="8" spans="2:16" ht="15.6" thickTop="1" thickBot="1">
      <c r="B8" s="86" t="s">
        <v>285</v>
      </c>
      <c r="C8" s="55">
        <v>1179</v>
      </c>
      <c r="D8" s="56">
        <v>0.56997455470737912</v>
      </c>
      <c r="E8" s="56">
        <v>5.6827820186598814E-2</v>
      </c>
      <c r="F8" s="56">
        <v>0.41221374045801523</v>
      </c>
      <c r="G8" s="56">
        <v>0.16878710771840544</v>
      </c>
      <c r="H8" s="56">
        <v>0.28668363019508059</v>
      </c>
      <c r="I8" s="56">
        <v>7.548770144189991E-2</v>
      </c>
      <c r="J8" s="56">
        <v>2.1204410517387619E-2</v>
      </c>
      <c r="K8" s="57">
        <v>8.2273112807463952E-2</v>
      </c>
    </row>
    <row r="9" spans="2:16" ht="15" thickTop="1"/>
    <row r="12" spans="2:16" ht="15" thickBot="1">
      <c r="B12" s="82"/>
    </row>
    <row r="13" spans="2:16" s="131" customFormat="1" ht="61.2" thickTop="1">
      <c r="B13" s="274" t="s">
        <v>790</v>
      </c>
      <c r="C13" s="17" t="s">
        <v>12</v>
      </c>
      <c r="D13" s="133" t="s">
        <v>287</v>
      </c>
      <c r="E13" s="18" t="s">
        <v>288</v>
      </c>
      <c r="F13" s="18" t="s">
        <v>289</v>
      </c>
      <c r="G13" s="18" t="s">
        <v>290</v>
      </c>
      <c r="H13" s="18" t="s">
        <v>291</v>
      </c>
      <c r="I13" s="18" t="s">
        <v>292</v>
      </c>
      <c r="J13" s="18" t="s">
        <v>293</v>
      </c>
      <c r="K13" s="18" t="s">
        <v>294</v>
      </c>
      <c r="L13" s="18" t="s">
        <v>295</v>
      </c>
      <c r="M13" s="18" t="s">
        <v>635</v>
      </c>
      <c r="N13" s="19" t="s">
        <v>19</v>
      </c>
      <c r="O13" s="21"/>
      <c r="P13" s="21"/>
    </row>
    <row r="14" spans="2:16" ht="15" thickBot="1">
      <c r="C14" s="52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4" t="s">
        <v>20</v>
      </c>
    </row>
    <row r="15" spans="2:16" ht="15.6" thickTop="1" thickBot="1">
      <c r="B15" s="86" t="s">
        <v>296</v>
      </c>
      <c r="C15" s="55">
        <v>1179</v>
      </c>
      <c r="D15" s="56">
        <v>0.33502968617472434</v>
      </c>
      <c r="E15" s="56">
        <v>0.59711620016963529</v>
      </c>
      <c r="F15" s="56">
        <v>4.6649703138252757E-2</v>
      </c>
      <c r="G15" s="56">
        <v>0.24342663273960985</v>
      </c>
      <c r="H15" s="56">
        <v>0.30449533502968618</v>
      </c>
      <c r="I15" s="56">
        <v>0.31891433418150977</v>
      </c>
      <c r="J15" s="56">
        <v>0.1823579304495335</v>
      </c>
      <c r="K15" s="56">
        <v>0.20949957591178964</v>
      </c>
      <c r="L15" s="56">
        <v>8.5665818490245974E-2</v>
      </c>
      <c r="M15" s="56">
        <v>0.18575063613231552</v>
      </c>
      <c r="N15" s="57">
        <v>0.11365564037319763</v>
      </c>
    </row>
    <row r="16" spans="2:16" ht="15" thickTop="1"/>
    <row r="19" spans="2:9" ht="15" thickBot="1">
      <c r="B19" s="82" t="s">
        <v>297</v>
      </c>
    </row>
    <row r="20" spans="2:9" ht="24.6" thickTop="1">
      <c r="C20" s="49" t="s">
        <v>740</v>
      </c>
      <c r="D20" s="50" t="s">
        <v>298</v>
      </c>
      <c r="E20" s="50" t="s">
        <v>299</v>
      </c>
      <c r="F20" s="50" t="s">
        <v>636</v>
      </c>
      <c r="G20" s="50" t="s">
        <v>300</v>
      </c>
      <c r="H20" s="50" t="s">
        <v>301</v>
      </c>
      <c r="I20" s="51" t="s">
        <v>302</v>
      </c>
    </row>
    <row r="21" spans="2:9" ht="15" thickBot="1">
      <c r="C21" s="52" t="s">
        <v>739</v>
      </c>
      <c r="D21" s="53" t="s">
        <v>6</v>
      </c>
      <c r="E21" s="53" t="s">
        <v>6</v>
      </c>
      <c r="F21" s="53" t="s">
        <v>6</v>
      </c>
      <c r="G21" s="53" t="s">
        <v>6</v>
      </c>
      <c r="H21" s="53" t="s">
        <v>6</v>
      </c>
      <c r="I21" s="54" t="s">
        <v>6</v>
      </c>
    </row>
    <row r="22" spans="2:9" ht="24.6" thickTop="1">
      <c r="B22" s="83" t="s">
        <v>303</v>
      </c>
      <c r="C22" s="75">
        <v>1179</v>
      </c>
      <c r="D22" s="65">
        <v>0.39864291772688726</v>
      </c>
      <c r="E22" s="65">
        <v>0.16115351993214588</v>
      </c>
      <c r="F22" s="65">
        <v>0.19168787107718405</v>
      </c>
      <c r="G22" s="65">
        <v>2.2900763358778622E-2</v>
      </c>
      <c r="H22" s="65">
        <v>0.10093299406276506</v>
      </c>
      <c r="I22" s="76">
        <v>0.12468193384223919</v>
      </c>
    </row>
    <row r="23" spans="2:9" ht="24">
      <c r="B23" s="84" t="s">
        <v>304</v>
      </c>
      <c r="C23" s="77">
        <v>1179</v>
      </c>
      <c r="D23" s="70">
        <v>0.29007633587786258</v>
      </c>
      <c r="E23" s="70">
        <v>0.16793893129770993</v>
      </c>
      <c r="F23" s="70">
        <v>0.34096692111959287</v>
      </c>
      <c r="G23" s="70">
        <v>1.8659881255301103E-2</v>
      </c>
      <c r="H23" s="70">
        <v>9.6692111959287536E-2</v>
      </c>
      <c r="I23" s="78">
        <v>8.5665818490245974E-2</v>
      </c>
    </row>
    <row r="24" spans="2:9">
      <c r="B24" s="84" t="s">
        <v>305</v>
      </c>
      <c r="C24" s="77">
        <v>1179</v>
      </c>
      <c r="D24" s="70">
        <v>0.15606446140797287</v>
      </c>
      <c r="E24" s="70">
        <v>8.6513994910941458E-2</v>
      </c>
      <c r="F24" s="70">
        <v>0.18744698897370654</v>
      </c>
      <c r="G24" s="70">
        <v>1.2722646310432567E-2</v>
      </c>
      <c r="H24" s="70">
        <v>2.7141645462256149E-2</v>
      </c>
      <c r="I24" s="78">
        <v>0.53011026293469043</v>
      </c>
    </row>
    <row r="25" spans="2:9" ht="24">
      <c r="B25" s="84" t="s">
        <v>306</v>
      </c>
      <c r="C25" s="77">
        <v>1179</v>
      </c>
      <c r="D25" s="70">
        <v>0.24173027989821882</v>
      </c>
      <c r="E25" s="70">
        <v>0.11280746395250212</v>
      </c>
      <c r="F25" s="70">
        <v>0.23070398642917728</v>
      </c>
      <c r="G25" s="70">
        <v>2.1204410517387619E-2</v>
      </c>
      <c r="H25" s="70">
        <v>5.5131467345207803E-2</v>
      </c>
      <c r="I25" s="78">
        <v>0.33842239185750633</v>
      </c>
    </row>
    <row r="26" spans="2:9">
      <c r="B26" s="84" t="s">
        <v>307</v>
      </c>
      <c r="C26" s="77">
        <v>1179</v>
      </c>
      <c r="D26" s="70">
        <v>0.26632739609838846</v>
      </c>
      <c r="E26" s="70">
        <v>0.12977099236641221</v>
      </c>
      <c r="F26" s="70">
        <v>0.19932145886344363</v>
      </c>
      <c r="G26" s="70">
        <v>3.3078880407124679E-2</v>
      </c>
      <c r="H26" s="70">
        <v>0.16030534351145037</v>
      </c>
      <c r="I26" s="78">
        <v>0.21119592875318066</v>
      </c>
    </row>
    <row r="27" spans="2:9">
      <c r="B27" s="84" t="s">
        <v>308</v>
      </c>
      <c r="C27" s="77">
        <v>1179</v>
      </c>
      <c r="D27" s="70">
        <v>0.14079728583545378</v>
      </c>
      <c r="E27" s="70">
        <v>7.8880407124681931E-2</v>
      </c>
      <c r="F27" s="70">
        <v>0.15606446140797287</v>
      </c>
      <c r="G27" s="70">
        <v>2.0356234096692113E-2</v>
      </c>
      <c r="H27" s="70">
        <v>0.17217981340118749</v>
      </c>
      <c r="I27" s="78">
        <v>0.43172179813401185</v>
      </c>
    </row>
    <row r="28" spans="2:9">
      <c r="B28" s="84" t="s">
        <v>309</v>
      </c>
      <c r="C28" s="77">
        <v>1179</v>
      </c>
      <c r="D28" s="70">
        <v>0.32485156912637836</v>
      </c>
      <c r="E28" s="70">
        <v>0.1441899915182358</v>
      </c>
      <c r="F28" s="70">
        <v>0.11620016963528414</v>
      </c>
      <c r="G28" s="70">
        <v>1.6963528413910092E-2</v>
      </c>
      <c r="H28" s="70">
        <v>2.7141645462256149E-2</v>
      </c>
      <c r="I28" s="78">
        <v>0.37065309584393552</v>
      </c>
    </row>
    <row r="29" spans="2:9" ht="36.6" thickBot="1">
      <c r="B29" s="85" t="s">
        <v>310</v>
      </c>
      <c r="C29" s="79">
        <v>1179</v>
      </c>
      <c r="D29" s="72">
        <v>0.4130619168787108</v>
      </c>
      <c r="E29" s="72">
        <v>0.24681933842239187</v>
      </c>
      <c r="F29" s="72">
        <v>9.2451229855810002E-2</v>
      </c>
      <c r="G29" s="72">
        <v>3.64715860899067E-2</v>
      </c>
      <c r="H29" s="72">
        <v>4.8346055979643768E-2</v>
      </c>
      <c r="I29" s="80">
        <v>0.16284987277353691</v>
      </c>
    </row>
    <row r="30" spans="2:9" ht="15" thickTop="1"/>
    <row r="31" spans="2:9" ht="15" thickBot="1"/>
    <row r="32" spans="2:9" ht="33" customHeight="1" thickTop="1">
      <c r="C32" s="230" t="s">
        <v>740</v>
      </c>
      <c r="D32" s="50" t="s">
        <v>2</v>
      </c>
      <c r="E32" s="50" t="s">
        <v>3</v>
      </c>
      <c r="F32" s="50" t="s">
        <v>4</v>
      </c>
      <c r="G32" s="50" t="s">
        <v>5</v>
      </c>
      <c r="H32" s="51" t="s">
        <v>302</v>
      </c>
    </row>
    <row r="33" spans="2:16" ht="15" thickBot="1">
      <c r="C33" s="52" t="s">
        <v>739</v>
      </c>
      <c r="D33" s="53" t="s">
        <v>6</v>
      </c>
      <c r="E33" s="53" t="s">
        <v>6</v>
      </c>
      <c r="F33" s="53" t="s">
        <v>6</v>
      </c>
      <c r="G33" s="53" t="s">
        <v>6</v>
      </c>
      <c r="H33" s="54" t="s">
        <v>6</v>
      </c>
    </row>
    <row r="34" spans="2:16" ht="36.6" thickTop="1">
      <c r="B34" s="83" t="s">
        <v>311</v>
      </c>
      <c r="C34" s="75">
        <v>1179</v>
      </c>
      <c r="D34" s="65">
        <v>8.8210347752332469E-2</v>
      </c>
      <c r="E34" s="65">
        <v>7.548770144189991E-2</v>
      </c>
      <c r="F34" s="65">
        <v>0.15267175572519084</v>
      </c>
      <c r="G34" s="65">
        <v>0.10687022900763359</v>
      </c>
      <c r="H34" s="76">
        <v>0.57675996607294322</v>
      </c>
    </row>
    <row r="35" spans="2:16" ht="24.6" thickBot="1">
      <c r="B35" s="85" t="s">
        <v>312</v>
      </c>
      <c r="C35" s="79">
        <v>1179</v>
      </c>
      <c r="D35" s="72">
        <v>0.13910093299406276</v>
      </c>
      <c r="E35" s="72">
        <v>0.13316369804919423</v>
      </c>
      <c r="F35" s="72">
        <v>0.22561492790500423</v>
      </c>
      <c r="G35" s="72">
        <v>0.1289228159457167</v>
      </c>
      <c r="H35" s="80">
        <v>0.37319762510602206</v>
      </c>
    </row>
    <row r="36" spans="2:16" ht="15" thickTop="1"/>
    <row r="37" spans="2:16" ht="15" thickBot="1"/>
    <row r="38" spans="2:16" ht="31.2" customHeight="1" thickTop="1">
      <c r="C38" s="230" t="s">
        <v>740</v>
      </c>
      <c r="D38" s="50" t="s">
        <v>2</v>
      </c>
      <c r="E38" s="50" t="s">
        <v>3</v>
      </c>
      <c r="F38" s="50" t="s">
        <v>4</v>
      </c>
      <c r="G38" s="51" t="s">
        <v>5</v>
      </c>
    </row>
    <row r="39" spans="2:16" ht="15" thickBot="1">
      <c r="C39" s="52" t="s">
        <v>739</v>
      </c>
      <c r="D39" s="53" t="s">
        <v>6</v>
      </c>
      <c r="E39" s="53" t="s">
        <v>6</v>
      </c>
      <c r="F39" s="53" t="s">
        <v>6</v>
      </c>
      <c r="G39" s="54" t="s">
        <v>6</v>
      </c>
    </row>
    <row r="40" spans="2:16" ht="36.6" thickTop="1">
      <c r="B40" s="83" t="s">
        <v>313</v>
      </c>
      <c r="C40" s="75">
        <v>251</v>
      </c>
      <c r="D40" s="65">
        <v>5.179282868525896E-2</v>
      </c>
      <c r="E40" s="65">
        <v>0.24302788844621515</v>
      </c>
      <c r="F40" s="65">
        <v>0.41035856573705182</v>
      </c>
      <c r="G40" s="76">
        <v>0.29482071713147412</v>
      </c>
    </row>
    <row r="41" spans="2:16" ht="24.6" thickBot="1">
      <c r="B41" s="85" t="s">
        <v>314</v>
      </c>
      <c r="C41" s="79">
        <v>251</v>
      </c>
      <c r="D41" s="72">
        <v>2.7888446215139438E-2</v>
      </c>
      <c r="E41" s="72">
        <v>7.9681274900398405E-2</v>
      </c>
      <c r="F41" s="72">
        <v>0.37051792828685259</v>
      </c>
      <c r="G41" s="80">
        <v>0.52191235059760954</v>
      </c>
    </row>
    <row r="42" spans="2:16" ht="15" thickTop="1"/>
    <row r="43" spans="2:16" ht="15" thickBot="1"/>
    <row r="44" spans="2:16" s="131" customFormat="1" ht="37.200000000000003" thickTop="1">
      <c r="C44" s="230" t="s">
        <v>740</v>
      </c>
      <c r="D44" s="18" t="s">
        <v>315</v>
      </c>
      <c r="E44" s="18" t="s">
        <v>316</v>
      </c>
      <c r="F44" s="18" t="s">
        <v>317</v>
      </c>
      <c r="G44" s="18" t="s">
        <v>318</v>
      </c>
      <c r="H44" s="18" t="s">
        <v>319</v>
      </c>
      <c r="I44" s="19" t="s">
        <v>320</v>
      </c>
      <c r="J44" s="21"/>
      <c r="K44" s="21"/>
      <c r="L44" s="21"/>
      <c r="M44" s="21"/>
      <c r="N44" s="21"/>
      <c r="O44" s="21"/>
      <c r="P44" s="21"/>
    </row>
    <row r="45" spans="2:16" ht="15" thickBot="1">
      <c r="C45" s="52" t="s">
        <v>739</v>
      </c>
      <c r="D45" s="53" t="s">
        <v>6</v>
      </c>
      <c r="E45" s="53" t="s">
        <v>6</v>
      </c>
      <c r="F45" s="53" t="s">
        <v>6</v>
      </c>
      <c r="G45" s="53" t="s">
        <v>6</v>
      </c>
      <c r="H45" s="53" t="s">
        <v>6</v>
      </c>
      <c r="I45" s="54" t="s">
        <v>6</v>
      </c>
    </row>
    <row r="46" spans="2:16" ht="15.6" thickTop="1" thickBot="1">
      <c r="B46" s="86" t="s">
        <v>321</v>
      </c>
      <c r="C46" s="55">
        <v>1179</v>
      </c>
      <c r="D46" s="56">
        <v>0.15267175572519084</v>
      </c>
      <c r="E46" s="56">
        <v>0.22307039864291775</v>
      </c>
      <c r="F46" s="56">
        <v>0.20441051738761662</v>
      </c>
      <c r="G46" s="56">
        <v>0.20949957591178964</v>
      </c>
      <c r="H46" s="56">
        <v>0.17302798982188292</v>
      </c>
      <c r="I46" s="57">
        <v>3.7319762510602206E-2</v>
      </c>
    </row>
    <row r="47" spans="2:16" ht="15" thickTop="1">
      <c r="B47" s="313"/>
      <c r="C47" s="310"/>
      <c r="D47" s="311"/>
      <c r="E47" s="311"/>
      <c r="F47" s="311"/>
      <c r="G47" s="311"/>
      <c r="H47" s="311"/>
      <c r="I47" s="312"/>
    </row>
    <row r="49" spans="2:16">
      <c r="B49" s="261" t="s">
        <v>637</v>
      </c>
    </row>
    <row r="50" spans="2:16">
      <c r="B50" s="261" t="s">
        <v>757</v>
      </c>
    </row>
    <row r="51" spans="2:16" ht="15" thickBot="1">
      <c r="B51" s="276" t="s">
        <v>758</v>
      </c>
    </row>
    <row r="52" spans="2:16" s="131" customFormat="1" ht="37.200000000000003" thickTop="1">
      <c r="C52" s="17" t="s">
        <v>12</v>
      </c>
      <c r="D52" s="133" t="s">
        <v>638</v>
      </c>
      <c r="E52" s="18" t="s">
        <v>322</v>
      </c>
      <c r="F52" s="18" t="s">
        <v>323</v>
      </c>
      <c r="G52" s="18" t="s">
        <v>324</v>
      </c>
      <c r="H52" s="19" t="s">
        <v>325</v>
      </c>
      <c r="I52" s="21"/>
      <c r="J52" s="21"/>
      <c r="K52" s="21"/>
      <c r="L52" s="21"/>
      <c r="M52" s="21"/>
      <c r="N52" s="21"/>
      <c r="O52" s="21"/>
      <c r="P52" s="21"/>
    </row>
    <row r="53" spans="2:16" ht="15" thickBot="1">
      <c r="C53" s="52" t="s">
        <v>20</v>
      </c>
      <c r="D53" s="53" t="s">
        <v>20</v>
      </c>
      <c r="E53" s="53" t="s">
        <v>20</v>
      </c>
      <c r="F53" s="53" t="s">
        <v>20</v>
      </c>
      <c r="G53" s="53" t="s">
        <v>20</v>
      </c>
      <c r="H53" s="54" t="s">
        <v>20</v>
      </c>
    </row>
    <row r="54" spans="2:16" ht="15.6" thickTop="1" thickBot="1">
      <c r="B54" s="86" t="s">
        <v>326</v>
      </c>
      <c r="C54" s="55">
        <v>1179</v>
      </c>
      <c r="D54" s="56">
        <v>0.60729431721798133</v>
      </c>
      <c r="E54" s="56">
        <v>0.29940627650551316</v>
      </c>
      <c r="F54" s="56">
        <v>0.31721798134011875</v>
      </c>
      <c r="G54" s="56">
        <v>0.12807463952502121</v>
      </c>
      <c r="H54" s="57">
        <v>6.7005937234944871E-2</v>
      </c>
    </row>
    <row r="55" spans="2:16" ht="15" thickTop="1"/>
    <row r="56" spans="2:16" ht="15" thickBot="1"/>
    <row r="57" spans="2:16" ht="15" thickTop="1">
      <c r="C57" s="230" t="s">
        <v>740</v>
      </c>
      <c r="D57" s="50" t="s">
        <v>2</v>
      </c>
      <c r="E57" s="50" t="s">
        <v>3</v>
      </c>
      <c r="F57" s="50" t="s">
        <v>4</v>
      </c>
      <c r="G57" s="51" t="s">
        <v>5</v>
      </c>
    </row>
    <row r="58" spans="2:16" ht="15" thickBot="1">
      <c r="C58" s="52" t="s">
        <v>739</v>
      </c>
      <c r="D58" s="53" t="s">
        <v>6</v>
      </c>
      <c r="E58" s="53" t="s">
        <v>6</v>
      </c>
      <c r="F58" s="53" t="s">
        <v>6</v>
      </c>
      <c r="G58" s="54" t="s">
        <v>6</v>
      </c>
    </row>
    <row r="59" spans="2:16" ht="24.6" thickTop="1">
      <c r="B59" s="83" t="s">
        <v>327</v>
      </c>
      <c r="C59" s="75">
        <v>1179</v>
      </c>
      <c r="D59" s="65">
        <v>0.16030534351145037</v>
      </c>
      <c r="E59" s="65">
        <v>0.45292620865139954</v>
      </c>
      <c r="F59" s="65">
        <v>0.31043256997455471</v>
      </c>
      <c r="G59" s="76">
        <v>7.6335877862595422E-2</v>
      </c>
    </row>
    <row r="60" spans="2:16" ht="36">
      <c r="B60" s="84" t="s">
        <v>328</v>
      </c>
      <c r="C60" s="77">
        <v>1179</v>
      </c>
      <c r="D60" s="70">
        <v>0.15606446140797287</v>
      </c>
      <c r="E60" s="70">
        <v>0.2179813401187447</v>
      </c>
      <c r="F60" s="70">
        <v>0.31636980491942324</v>
      </c>
      <c r="G60" s="78">
        <v>0.30958439355385919</v>
      </c>
    </row>
    <row r="61" spans="2:16" ht="36">
      <c r="B61" s="84" t="s">
        <v>329</v>
      </c>
      <c r="C61" s="77">
        <v>1179</v>
      </c>
      <c r="D61" s="70">
        <v>0.35708227311280749</v>
      </c>
      <c r="E61" s="70">
        <v>0.31467345207803221</v>
      </c>
      <c r="F61" s="70">
        <v>0.22307039864291775</v>
      </c>
      <c r="G61" s="78">
        <v>0.10517387616624257</v>
      </c>
    </row>
    <row r="62" spans="2:16" ht="24">
      <c r="B62" s="84" t="s">
        <v>330</v>
      </c>
      <c r="C62" s="77">
        <v>1179</v>
      </c>
      <c r="D62" s="70">
        <v>6.7005937234944871E-2</v>
      </c>
      <c r="E62" s="70">
        <v>0.23240033927056827</v>
      </c>
      <c r="F62" s="70">
        <v>0.48600508905852424</v>
      </c>
      <c r="G62" s="78">
        <v>0.21458863443596268</v>
      </c>
    </row>
    <row r="63" spans="2:16" ht="24">
      <c r="B63" s="84" t="s">
        <v>331</v>
      </c>
      <c r="C63" s="77">
        <v>1179</v>
      </c>
      <c r="D63" s="70">
        <v>2.7989821882951654E-2</v>
      </c>
      <c r="E63" s="70">
        <v>0.1085665818490246</v>
      </c>
      <c r="F63" s="70">
        <v>0.453774385072095</v>
      </c>
      <c r="G63" s="78">
        <v>0.40966921119592875</v>
      </c>
    </row>
    <row r="64" spans="2:16">
      <c r="B64" s="84" t="s">
        <v>332</v>
      </c>
      <c r="C64" s="77">
        <v>1179</v>
      </c>
      <c r="D64" s="70">
        <v>4.0712468193384227E-2</v>
      </c>
      <c r="E64" s="70">
        <v>0.1272264631043257</v>
      </c>
      <c r="F64" s="70">
        <v>0.47073791348600508</v>
      </c>
      <c r="G64" s="78">
        <v>0.361323155216285</v>
      </c>
    </row>
    <row r="65" spans="2:16" ht="24.6" thickBot="1">
      <c r="B65" s="85" t="s">
        <v>333</v>
      </c>
      <c r="C65" s="79">
        <v>1179</v>
      </c>
      <c r="D65" s="72">
        <v>3.0534351145038167E-2</v>
      </c>
      <c r="E65" s="72">
        <v>0.10941475826972011</v>
      </c>
      <c r="F65" s="72">
        <v>0.44105173876166243</v>
      </c>
      <c r="G65" s="80">
        <v>0.41899915182357927</v>
      </c>
    </row>
    <row r="66" spans="2:16" ht="15" thickTop="1"/>
    <row r="69" spans="2:16" ht="15" thickBot="1">
      <c r="B69" s="300" t="s">
        <v>29</v>
      </c>
    </row>
    <row r="70" spans="2:16" s="131" customFormat="1" ht="85.2" thickTop="1">
      <c r="C70" s="17" t="s">
        <v>12</v>
      </c>
      <c r="D70" s="133" t="s">
        <v>759</v>
      </c>
      <c r="E70" s="18" t="s">
        <v>760</v>
      </c>
      <c r="F70" s="18" t="s">
        <v>761</v>
      </c>
      <c r="G70" s="18" t="s">
        <v>334</v>
      </c>
      <c r="H70" s="18" t="s">
        <v>335</v>
      </c>
      <c r="I70" s="18" t="s">
        <v>336</v>
      </c>
      <c r="J70" s="18" t="s">
        <v>337</v>
      </c>
      <c r="K70" s="18" t="s">
        <v>338</v>
      </c>
      <c r="L70" s="18" t="s">
        <v>339</v>
      </c>
      <c r="M70" s="19" t="s">
        <v>19</v>
      </c>
      <c r="N70" s="21"/>
      <c r="O70" s="21"/>
      <c r="P70" s="21"/>
    </row>
    <row r="71" spans="2:16" ht="15" thickBot="1">
      <c r="C71" s="52" t="s">
        <v>20</v>
      </c>
      <c r="D71" s="53" t="s">
        <v>20</v>
      </c>
      <c r="E71" s="53" t="s">
        <v>20</v>
      </c>
      <c r="F71" s="53" t="s">
        <v>20</v>
      </c>
      <c r="G71" s="53" t="s">
        <v>20</v>
      </c>
      <c r="H71" s="53" t="s">
        <v>20</v>
      </c>
      <c r="I71" s="53" t="s">
        <v>20</v>
      </c>
      <c r="J71" s="53" t="s">
        <v>20</v>
      </c>
      <c r="K71" s="53" t="s">
        <v>20</v>
      </c>
      <c r="L71" s="53" t="s">
        <v>20</v>
      </c>
      <c r="M71" s="54" t="s">
        <v>20</v>
      </c>
    </row>
    <row r="72" spans="2:16" ht="25.2" thickTop="1" thickBot="1">
      <c r="B72" s="86" t="s">
        <v>340</v>
      </c>
      <c r="C72" s="55">
        <v>1179</v>
      </c>
      <c r="D72" s="56">
        <v>0.27565733672603904</v>
      </c>
      <c r="E72" s="56">
        <v>0.32654792196776922</v>
      </c>
      <c r="F72" s="56">
        <v>0.39779474130619169</v>
      </c>
      <c r="G72" s="56">
        <v>0.26123833757421544</v>
      </c>
      <c r="H72" s="56">
        <v>0.19508057675996607</v>
      </c>
      <c r="I72" s="56">
        <v>0.23664122137404578</v>
      </c>
      <c r="J72" s="56">
        <v>0.23324851569126376</v>
      </c>
      <c r="K72" s="56">
        <v>0.24766751484308736</v>
      </c>
      <c r="L72" s="56">
        <v>0.27141645462256148</v>
      </c>
      <c r="M72" s="57">
        <v>6.3613231552162849E-2</v>
      </c>
    </row>
    <row r="73" spans="2:16" ht="15" thickTop="1"/>
    <row r="75" spans="2:16" s="47" customFormat="1">
      <c r="B75" s="81" t="s">
        <v>341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A118-D864-42AD-8C0C-58C08747398A}">
  <dimension ref="A2:Q47"/>
  <sheetViews>
    <sheetView zoomScale="99" zoomScaleNormal="99" workbookViewId="0">
      <selection activeCell="B41" sqref="B41"/>
    </sheetView>
  </sheetViews>
  <sheetFormatPr defaultColWidth="8.88671875" defaultRowHeight="14.4"/>
  <cols>
    <col min="1" max="1" width="8.88671875" style="48"/>
    <col min="2" max="2" width="52.109375" style="87" customWidth="1"/>
    <col min="3" max="3" width="15.77734375" style="48" customWidth="1"/>
    <col min="4" max="4" width="18.77734375" style="48" customWidth="1"/>
    <col min="5" max="5" width="17.5546875" style="48" customWidth="1"/>
    <col min="6" max="6" width="15.77734375" style="48" customWidth="1"/>
    <col min="7" max="7" width="18.88671875" style="48" customWidth="1"/>
    <col min="8" max="17" width="15.77734375" style="48" customWidth="1"/>
    <col min="18" max="16384" width="8.88671875" style="48"/>
  </cols>
  <sheetData>
    <row r="2" spans="2:9" s="46" customFormat="1">
      <c r="B2" s="88" t="s">
        <v>342</v>
      </c>
    </row>
    <row r="4" spans="2:9">
      <c r="B4" s="351"/>
      <c r="C4" s="351"/>
      <c r="D4" s="351"/>
      <c r="E4" s="351"/>
      <c r="F4" s="351"/>
      <c r="G4" s="351"/>
      <c r="H4" s="277"/>
    </row>
    <row r="5" spans="2:9" ht="15" thickBot="1"/>
    <row r="6" spans="2:9" ht="15" thickTop="1">
      <c r="C6" s="230" t="s">
        <v>740</v>
      </c>
      <c r="D6" s="321" t="s">
        <v>705</v>
      </c>
    </row>
    <row r="7" spans="2:9" ht="15" thickBot="1">
      <c r="C7" s="52" t="s">
        <v>739</v>
      </c>
      <c r="D7" s="352"/>
    </row>
    <row r="8" spans="2:9" ht="15.6" thickTop="1" thickBot="1">
      <c r="B8" s="86" t="s">
        <v>762</v>
      </c>
      <c r="C8" s="278">
        <v>2591</v>
      </c>
      <c r="D8" s="290">
        <v>0.13</v>
      </c>
    </row>
    <row r="9" spans="2:9" ht="15.6" thickTop="1" thickBot="1">
      <c r="B9" s="86" t="s">
        <v>763</v>
      </c>
      <c r="C9" s="291">
        <v>17392</v>
      </c>
      <c r="D9" s="292">
        <v>0.87</v>
      </c>
      <c r="E9" s="349" t="s">
        <v>764</v>
      </c>
      <c r="F9" s="350"/>
    </row>
    <row r="10" spans="2:9" ht="15.6" thickTop="1" thickBot="1">
      <c r="B10" s="86" t="s">
        <v>233</v>
      </c>
      <c r="C10" s="291">
        <f>SUM(C8:C9)</f>
        <v>19983</v>
      </c>
      <c r="D10" s="292">
        <f>SUM(D8:D9)</f>
        <v>1</v>
      </c>
    </row>
    <row r="11" spans="2:9" ht="15" thickTop="1"/>
    <row r="13" spans="2:9" ht="15" thickBot="1"/>
    <row r="14" spans="2:9" ht="44.4" customHeight="1" thickTop="1">
      <c r="C14" s="49" t="s">
        <v>740</v>
      </c>
      <c r="D14" s="279" t="s">
        <v>640</v>
      </c>
      <c r="E14" s="279" t="s">
        <v>343</v>
      </c>
      <c r="F14" s="284" t="s">
        <v>791</v>
      </c>
      <c r="G14" s="50" t="s">
        <v>639</v>
      </c>
      <c r="H14" s="50" t="s">
        <v>344</v>
      </c>
      <c r="I14" s="51" t="s">
        <v>641</v>
      </c>
    </row>
    <row r="15" spans="2:9" ht="15" thickBot="1">
      <c r="C15" s="52" t="s">
        <v>739</v>
      </c>
      <c r="D15" s="280" t="s">
        <v>6</v>
      </c>
      <c r="E15" s="280" t="s">
        <v>6</v>
      </c>
      <c r="F15" s="285" t="s">
        <v>6</v>
      </c>
      <c r="G15" s="53" t="s">
        <v>6</v>
      </c>
      <c r="H15" s="53" t="s">
        <v>6</v>
      </c>
      <c r="I15" s="54" t="s">
        <v>6</v>
      </c>
    </row>
    <row r="16" spans="2:9" ht="25.2" thickTop="1" thickBot="1">
      <c r="B16" s="86" t="s">
        <v>345</v>
      </c>
      <c r="C16" s="278">
        <v>2591</v>
      </c>
      <c r="D16" s="281">
        <v>4.5928213045156312E-2</v>
      </c>
      <c r="E16" s="281">
        <v>0.26013122346584333</v>
      </c>
      <c r="F16" s="286">
        <v>0.19258973369355462</v>
      </c>
      <c r="G16" s="56">
        <v>7.6804322655345425E-2</v>
      </c>
      <c r="H16" s="56">
        <v>0.3029718255499807</v>
      </c>
      <c r="I16" s="57">
        <v>0.12157468159011967</v>
      </c>
    </row>
    <row r="17" spans="2:13" ht="15" thickTop="1"/>
    <row r="18" spans="2:13">
      <c r="B18" s="48"/>
      <c r="D18" s="158"/>
      <c r="G18" s="48" t="s">
        <v>764</v>
      </c>
      <c r="H18" s="48" t="s">
        <v>764</v>
      </c>
      <c r="I18" s="48" t="s">
        <v>764</v>
      </c>
    </row>
    <row r="20" spans="2:13" ht="15" thickBot="1">
      <c r="B20" s="282" t="s">
        <v>346</v>
      </c>
    </row>
    <row r="21" spans="2:13" ht="46.2" customHeight="1" thickTop="1">
      <c r="C21" s="230" t="s">
        <v>740</v>
      </c>
      <c r="D21" s="50" t="s">
        <v>347</v>
      </c>
      <c r="E21" s="51" t="s">
        <v>642</v>
      </c>
    </row>
    <row r="22" spans="2:13" ht="15" thickBot="1">
      <c r="C22" s="52" t="s">
        <v>739</v>
      </c>
      <c r="D22" s="53" t="s">
        <v>6</v>
      </c>
      <c r="E22" s="54" t="s">
        <v>6</v>
      </c>
    </row>
    <row r="23" spans="2:13" ht="15.6" thickTop="1" thickBot="1">
      <c r="B23" s="86" t="s">
        <v>348</v>
      </c>
      <c r="C23" s="55">
        <v>793</v>
      </c>
      <c r="D23" s="56">
        <v>0.88524590163934425</v>
      </c>
      <c r="E23" s="57">
        <v>0.11475409836065573</v>
      </c>
    </row>
    <row r="24" spans="2:13" ht="15" thickTop="1"/>
    <row r="25" spans="2:13">
      <c r="B25" s="48"/>
    </row>
    <row r="26" spans="2:13">
      <c r="B26" s="283" t="s">
        <v>349</v>
      </c>
    </row>
    <row r="27" spans="2:13" ht="15" thickBot="1">
      <c r="B27" s="263" t="s">
        <v>29</v>
      </c>
    </row>
    <row r="28" spans="2:13" ht="69.599999999999994" customHeight="1" thickTop="1">
      <c r="C28" s="49" t="s">
        <v>12</v>
      </c>
      <c r="D28" s="134" t="s">
        <v>643</v>
      </c>
      <c r="E28" s="50" t="s">
        <v>350</v>
      </c>
      <c r="F28" s="50" t="s">
        <v>351</v>
      </c>
      <c r="G28" s="50" t="s">
        <v>352</v>
      </c>
      <c r="H28" s="50" t="s">
        <v>353</v>
      </c>
      <c r="I28" s="50" t="s">
        <v>354</v>
      </c>
      <c r="J28" s="50" t="s">
        <v>355</v>
      </c>
      <c r="K28" s="50" t="s">
        <v>356</v>
      </c>
      <c r="L28" s="50" t="s">
        <v>357</v>
      </c>
      <c r="M28" s="51" t="s">
        <v>19</v>
      </c>
    </row>
    <row r="29" spans="2:13" ht="15" thickBot="1">
      <c r="C29" s="52" t="s">
        <v>20</v>
      </c>
      <c r="D29" s="53" t="s">
        <v>20</v>
      </c>
      <c r="E29" s="53" t="s">
        <v>20</v>
      </c>
      <c r="F29" s="53" t="s">
        <v>20</v>
      </c>
      <c r="G29" s="53" t="s">
        <v>20</v>
      </c>
      <c r="H29" s="53" t="s">
        <v>20</v>
      </c>
      <c r="I29" s="53" t="s">
        <v>20</v>
      </c>
      <c r="J29" s="53" t="s">
        <v>20</v>
      </c>
      <c r="K29" s="53" t="s">
        <v>20</v>
      </c>
      <c r="L29" s="53" t="s">
        <v>20</v>
      </c>
      <c r="M29" s="54" t="s">
        <v>20</v>
      </c>
    </row>
    <row r="30" spans="2:13" ht="15.6" thickTop="1" thickBot="1">
      <c r="B30" s="86" t="s">
        <v>358</v>
      </c>
      <c r="C30" s="55">
        <v>499</v>
      </c>
      <c r="D30" s="56">
        <v>0.28657314629258518</v>
      </c>
      <c r="E30" s="56">
        <v>0.27454909819639278</v>
      </c>
      <c r="F30" s="56">
        <v>0.36472945891783565</v>
      </c>
      <c r="G30" s="56">
        <v>0.5410821643286573</v>
      </c>
      <c r="H30" s="56">
        <v>0.48697394789579157</v>
      </c>
      <c r="I30" s="56">
        <v>0.49899799599198397</v>
      </c>
      <c r="J30" s="56">
        <v>4.0080160320641279E-3</v>
      </c>
      <c r="K30" s="56">
        <v>0.30260521042084171</v>
      </c>
      <c r="L30" s="56">
        <v>0.15230460921843689</v>
      </c>
      <c r="M30" s="57">
        <v>6.0120240480961932E-3</v>
      </c>
    </row>
    <row r="31" spans="2:13" ht="15" thickTop="1"/>
    <row r="32" spans="2:13">
      <c r="B32" s="48"/>
    </row>
    <row r="33" spans="1:17">
      <c r="B33" s="282" t="s">
        <v>359</v>
      </c>
    </row>
    <row r="34" spans="1:17" ht="15" thickBot="1">
      <c r="B34" s="263" t="s">
        <v>29</v>
      </c>
    </row>
    <row r="35" spans="1:17" ht="62.4" customHeight="1" thickTop="1">
      <c r="C35" s="49" t="s">
        <v>12</v>
      </c>
      <c r="D35" s="134" t="s">
        <v>360</v>
      </c>
      <c r="E35" s="50" t="s">
        <v>351</v>
      </c>
      <c r="F35" s="50" t="s">
        <v>361</v>
      </c>
      <c r="G35" s="50" t="s">
        <v>362</v>
      </c>
      <c r="H35" s="50" t="s">
        <v>363</v>
      </c>
      <c r="I35" s="50" t="s">
        <v>364</v>
      </c>
      <c r="J35" s="50" t="s">
        <v>365</v>
      </c>
      <c r="K35" s="50" t="s">
        <v>366</v>
      </c>
      <c r="L35" s="50" t="s">
        <v>367</v>
      </c>
      <c r="M35" s="50" t="s">
        <v>368</v>
      </c>
      <c r="N35" s="51" t="s">
        <v>19</v>
      </c>
    </row>
    <row r="36" spans="1:17" ht="15" thickBot="1">
      <c r="C36" s="52" t="s">
        <v>20</v>
      </c>
      <c r="D36" s="53" t="s">
        <v>20</v>
      </c>
      <c r="E36" s="53" t="s">
        <v>20</v>
      </c>
      <c r="F36" s="53" t="s">
        <v>20</v>
      </c>
      <c r="G36" s="53" t="s">
        <v>20</v>
      </c>
      <c r="H36" s="53" t="s">
        <v>20</v>
      </c>
      <c r="I36" s="53" t="s">
        <v>20</v>
      </c>
      <c r="J36" s="53" t="s">
        <v>20</v>
      </c>
      <c r="K36" s="53" t="s">
        <v>20</v>
      </c>
      <c r="L36" s="53" t="s">
        <v>20</v>
      </c>
      <c r="M36" s="53" t="s">
        <v>20</v>
      </c>
      <c r="N36" s="54" t="s">
        <v>20</v>
      </c>
    </row>
    <row r="37" spans="1:17" ht="15.6" thickTop="1" thickBot="1">
      <c r="B37" s="86" t="s">
        <v>369</v>
      </c>
      <c r="C37" s="55">
        <v>793</v>
      </c>
      <c r="D37" s="56">
        <v>0.33543505674653218</v>
      </c>
      <c r="E37" s="56">
        <v>0.38461538461538469</v>
      </c>
      <c r="F37" s="56">
        <v>0.33795712484237073</v>
      </c>
      <c r="G37" s="56">
        <v>0.26986128625472888</v>
      </c>
      <c r="H37" s="56">
        <v>0.15889029003783103</v>
      </c>
      <c r="I37" s="56">
        <v>0.23707440100882723</v>
      </c>
      <c r="J37" s="56">
        <v>0.4728877679697352</v>
      </c>
      <c r="K37" s="56">
        <v>0.25725094577553592</v>
      </c>
      <c r="L37" s="56">
        <v>0.31904161412358134</v>
      </c>
      <c r="M37" s="56">
        <v>0.11601513240857503</v>
      </c>
      <c r="N37" s="57">
        <v>1.0088272383354351E-2</v>
      </c>
    </row>
    <row r="38" spans="1:17" ht="15" thickTop="1"/>
    <row r="39" spans="1:17">
      <c r="C39" s="289"/>
    </row>
    <row r="40" spans="1:17">
      <c r="A40" s="287"/>
      <c r="B40" s="263" t="s">
        <v>370</v>
      </c>
    </row>
    <row r="41" spans="1:17" ht="15" thickBot="1">
      <c r="A41" s="288"/>
      <c r="B41" s="263" t="s">
        <v>286</v>
      </c>
    </row>
    <row r="42" spans="1:17" ht="60.6" thickTop="1">
      <c r="C42" s="49" t="s">
        <v>12</v>
      </c>
      <c r="D42" s="50" t="s">
        <v>371</v>
      </c>
      <c r="E42" s="50" t="s">
        <v>372</v>
      </c>
      <c r="F42" s="50" t="s">
        <v>645</v>
      </c>
      <c r="G42" s="50" t="s">
        <v>373</v>
      </c>
      <c r="H42" s="50" t="s">
        <v>374</v>
      </c>
      <c r="I42" s="50" t="s">
        <v>646</v>
      </c>
      <c r="J42" s="50" t="s">
        <v>647</v>
      </c>
      <c r="K42" s="50" t="s">
        <v>375</v>
      </c>
      <c r="L42" s="50" t="s">
        <v>648</v>
      </c>
      <c r="M42" s="50" t="s">
        <v>649</v>
      </c>
      <c r="N42" s="50" t="s">
        <v>376</v>
      </c>
      <c r="O42" s="50" t="s">
        <v>644</v>
      </c>
      <c r="P42" s="50" t="s">
        <v>377</v>
      </c>
      <c r="Q42" s="51" t="s">
        <v>378</v>
      </c>
    </row>
    <row r="43" spans="1:17" ht="15" thickBot="1">
      <c r="C43" s="52" t="s">
        <v>20</v>
      </c>
      <c r="D43" s="53" t="s">
        <v>20</v>
      </c>
      <c r="E43" s="53" t="s">
        <v>20</v>
      </c>
      <c r="F43" s="53" t="s">
        <v>20</v>
      </c>
      <c r="G43" s="53" t="s">
        <v>20</v>
      </c>
      <c r="H43" s="53" t="s">
        <v>20</v>
      </c>
      <c r="I43" s="53" t="s">
        <v>20</v>
      </c>
      <c r="J43" s="53" t="s">
        <v>20</v>
      </c>
      <c r="K43" s="53" t="s">
        <v>20</v>
      </c>
      <c r="L43" s="53" t="s">
        <v>20</v>
      </c>
      <c r="M43" s="53" t="s">
        <v>20</v>
      </c>
      <c r="N43" s="53" t="s">
        <v>20</v>
      </c>
      <c r="O43" s="53" t="s">
        <v>20</v>
      </c>
      <c r="P43" s="53" t="s">
        <v>20</v>
      </c>
      <c r="Q43" s="54" t="s">
        <v>20</v>
      </c>
    </row>
    <row r="44" spans="1:17" ht="15.6" thickTop="1" thickBot="1">
      <c r="B44" s="86" t="s">
        <v>379</v>
      </c>
      <c r="C44" s="55">
        <v>1292</v>
      </c>
      <c r="D44" s="56">
        <v>0.20278637770897834</v>
      </c>
      <c r="E44" s="56">
        <v>0.48916408668730649</v>
      </c>
      <c r="F44" s="56">
        <v>0.43111455108359131</v>
      </c>
      <c r="G44" s="56">
        <v>0.10294117647058823</v>
      </c>
      <c r="H44" s="56">
        <v>0.12616099071207432</v>
      </c>
      <c r="I44" s="56">
        <v>0.24535603715170279</v>
      </c>
      <c r="J44" s="56">
        <v>7.8947368421052627E-2</v>
      </c>
      <c r="K44" s="56">
        <v>0.23606811145510836</v>
      </c>
      <c r="L44" s="56">
        <v>0.12538699690402477</v>
      </c>
      <c r="M44" s="56">
        <v>0.1826625386996904</v>
      </c>
      <c r="N44" s="56">
        <v>3.5603715170278639E-2</v>
      </c>
      <c r="O44" s="56">
        <v>1.0061919504643963E-2</v>
      </c>
      <c r="P44" s="56">
        <v>0.24303405572755421</v>
      </c>
      <c r="Q44" s="57">
        <v>9.8297213622291005E-2</v>
      </c>
    </row>
    <row r="45" spans="1:17" ht="15" thickTop="1"/>
    <row r="47" spans="1:17" s="46" customFormat="1">
      <c r="B47" s="88" t="s">
        <v>380</v>
      </c>
    </row>
  </sheetData>
  <mergeCells count="3">
    <mergeCell ref="B4:G4"/>
    <mergeCell ref="D6:D7"/>
    <mergeCell ref="E9:F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B26A-95B9-423E-8EE1-D72EEE5D665D}">
  <dimension ref="B2:M201"/>
  <sheetViews>
    <sheetView zoomScaleNormal="100" workbookViewId="0">
      <selection activeCell="B2" sqref="B2"/>
    </sheetView>
  </sheetViews>
  <sheetFormatPr defaultRowHeight="14.4"/>
  <cols>
    <col min="2" max="2" width="48.88671875" customWidth="1"/>
    <col min="3" max="3" width="24.109375" customWidth="1"/>
    <col min="4" max="4" width="23.44140625" customWidth="1"/>
    <col min="5" max="5" width="18.21875" customWidth="1"/>
    <col min="6" max="6" width="19.88671875" customWidth="1"/>
    <col min="7" max="7" width="20.21875" customWidth="1"/>
    <col min="8" max="8" width="19.6640625" style="21" customWidth="1"/>
    <col min="9" max="10" width="15.77734375" customWidth="1"/>
    <col min="11" max="11" width="18.77734375" customWidth="1"/>
    <col min="12" max="13" width="15.77734375" customWidth="1"/>
  </cols>
  <sheetData>
    <row r="2" spans="2:8" s="42" customFormat="1">
      <c r="B2" s="40" t="s">
        <v>381</v>
      </c>
      <c r="C2" s="41"/>
      <c r="D2" s="41"/>
      <c r="E2" s="41"/>
      <c r="F2" s="41"/>
      <c r="G2" s="41"/>
      <c r="H2" s="41"/>
    </row>
    <row r="3" spans="2:8">
      <c r="C3" s="21"/>
      <c r="D3" s="21"/>
      <c r="E3" s="21"/>
      <c r="F3" s="21"/>
      <c r="G3" s="21"/>
    </row>
    <row r="4" spans="2:8" ht="15" thickBot="1">
      <c r="C4" s="21"/>
      <c r="D4" s="21"/>
      <c r="E4" s="21"/>
      <c r="F4" s="21"/>
      <c r="G4" s="21"/>
    </row>
    <row r="5" spans="2:8" ht="49.2" thickTop="1">
      <c r="C5" s="231" t="s">
        <v>740</v>
      </c>
      <c r="D5" s="3" t="s">
        <v>382</v>
      </c>
      <c r="E5" s="3" t="s">
        <v>383</v>
      </c>
      <c r="F5" s="3" t="s">
        <v>384</v>
      </c>
      <c r="G5" s="4" t="s">
        <v>385</v>
      </c>
    </row>
    <row r="6" spans="2:8" ht="15" thickBot="1">
      <c r="C6" s="5" t="s">
        <v>739</v>
      </c>
      <c r="D6" s="6" t="s">
        <v>6</v>
      </c>
      <c r="E6" s="6" t="s">
        <v>6</v>
      </c>
      <c r="F6" s="6" t="s">
        <v>6</v>
      </c>
      <c r="G6" s="7" t="s">
        <v>6</v>
      </c>
    </row>
    <row r="7" spans="2:8" s="45" customFormat="1" ht="30.6" customHeight="1" thickTop="1" thickBot="1">
      <c r="B7" s="86" t="s">
        <v>386</v>
      </c>
      <c r="C7" s="55">
        <v>3455</v>
      </c>
      <c r="D7" s="56">
        <v>0.92677279305354565</v>
      </c>
      <c r="E7" s="56">
        <v>5.7887120115774236E-3</v>
      </c>
      <c r="F7" s="56">
        <v>4.9204052098408106E-3</v>
      </c>
      <c r="G7" s="57">
        <v>6.2518089725036183E-2</v>
      </c>
      <c r="H7" s="48"/>
    </row>
    <row r="8" spans="2:8" ht="15" thickTop="1">
      <c r="C8" s="21"/>
      <c r="D8" s="21"/>
      <c r="E8" s="21"/>
      <c r="F8" s="21"/>
      <c r="G8" s="21"/>
    </row>
    <row r="9" spans="2:8">
      <c r="C9" s="21"/>
      <c r="D9" s="21"/>
      <c r="E9" s="21" t="s">
        <v>764</v>
      </c>
      <c r="F9" s="21" t="s">
        <v>764</v>
      </c>
      <c r="G9" s="353" t="s">
        <v>767</v>
      </c>
    </row>
    <row r="10" spans="2:8">
      <c r="C10" s="21"/>
      <c r="D10" s="21"/>
      <c r="E10" s="21"/>
      <c r="F10" s="21"/>
      <c r="G10" s="353"/>
    </row>
    <row r="11" spans="2:8">
      <c r="C11" s="21"/>
      <c r="D11" s="21"/>
      <c r="E11" s="21"/>
      <c r="F11" s="21"/>
      <c r="G11" s="21"/>
    </row>
    <row r="12" spans="2:8">
      <c r="C12" s="21"/>
      <c r="D12" s="21"/>
      <c r="E12" s="21"/>
      <c r="F12" s="21"/>
      <c r="G12" s="21"/>
    </row>
    <row r="13" spans="2:8" ht="15" thickBot="1">
      <c r="B13" s="259" t="s">
        <v>765</v>
      </c>
      <c r="C13" s="21"/>
      <c r="D13" s="21"/>
      <c r="E13" s="21"/>
      <c r="F13" s="21"/>
      <c r="G13" s="21"/>
    </row>
    <row r="14" spans="2:8" ht="25.2" thickTop="1">
      <c r="C14" s="231" t="s">
        <v>740</v>
      </c>
      <c r="D14" s="3" t="s">
        <v>387</v>
      </c>
      <c r="E14" s="3" t="s">
        <v>388</v>
      </c>
      <c r="F14" s="4" t="s">
        <v>389</v>
      </c>
      <c r="G14" s="21"/>
    </row>
    <row r="15" spans="2:8" ht="15" thickBot="1">
      <c r="C15" s="5" t="s">
        <v>739</v>
      </c>
      <c r="D15" s="6" t="s">
        <v>6</v>
      </c>
      <c r="E15" s="6" t="s">
        <v>6</v>
      </c>
      <c r="F15" s="7" t="s">
        <v>6</v>
      </c>
      <c r="G15" s="21"/>
    </row>
    <row r="16" spans="2:8" s="45" customFormat="1" ht="15.6" thickTop="1" thickBot="1">
      <c r="B16" s="86" t="s">
        <v>390</v>
      </c>
      <c r="C16" s="55">
        <v>3202</v>
      </c>
      <c r="D16" s="56">
        <v>0.34197376639600252</v>
      </c>
      <c r="E16" s="56">
        <v>0.15365396627108058</v>
      </c>
      <c r="F16" s="57">
        <v>0.50437226733291696</v>
      </c>
      <c r="G16" s="48"/>
      <c r="H16" s="48"/>
    </row>
    <row r="17" spans="2:8" ht="15" thickTop="1">
      <c r="C17" s="21"/>
      <c r="D17" s="21"/>
      <c r="E17" s="21"/>
      <c r="F17" s="21"/>
      <c r="G17" s="21"/>
    </row>
    <row r="18" spans="2:8">
      <c r="C18" s="21"/>
      <c r="D18" s="21"/>
      <c r="E18" s="21"/>
      <c r="F18" s="21"/>
      <c r="G18" s="21"/>
    </row>
    <row r="19" spans="2:8">
      <c r="C19" s="21"/>
      <c r="D19" s="21"/>
      <c r="E19" s="21"/>
      <c r="F19" s="21"/>
      <c r="G19" s="21"/>
    </row>
    <row r="20" spans="2:8" ht="15" thickBot="1">
      <c r="B20" s="259" t="s">
        <v>391</v>
      </c>
      <c r="C20" s="21"/>
      <c r="D20" s="21"/>
      <c r="E20" s="21"/>
      <c r="F20" s="21"/>
      <c r="G20" s="21"/>
    </row>
    <row r="21" spans="2:8" ht="15" thickTop="1">
      <c r="C21" s="231" t="s">
        <v>740</v>
      </c>
      <c r="D21" s="3" t="s">
        <v>43</v>
      </c>
      <c r="E21" s="4" t="s">
        <v>60</v>
      </c>
      <c r="F21" s="21"/>
      <c r="G21" s="21"/>
    </row>
    <row r="22" spans="2:8" ht="15" thickBot="1">
      <c r="C22" s="5" t="s">
        <v>739</v>
      </c>
      <c r="D22" s="6" t="s">
        <v>6</v>
      </c>
      <c r="E22" s="7" t="s">
        <v>6</v>
      </c>
      <c r="F22" s="21"/>
      <c r="G22" s="21"/>
    </row>
    <row r="23" spans="2:8" s="45" customFormat="1" ht="15" thickTop="1">
      <c r="B23" s="83" t="s">
        <v>392</v>
      </c>
      <c r="C23" s="75">
        <v>1587</v>
      </c>
      <c r="D23" s="65">
        <v>5.2930056710775046E-2</v>
      </c>
      <c r="E23" s="76">
        <v>0.947069943289225</v>
      </c>
      <c r="F23" s="48"/>
      <c r="G23" s="48"/>
      <c r="H23" s="48"/>
    </row>
    <row r="24" spans="2:8" s="45" customFormat="1" ht="15" thickBot="1">
      <c r="B24" s="85" t="s">
        <v>393</v>
      </c>
      <c r="C24" s="79">
        <v>1587</v>
      </c>
      <c r="D24" s="72">
        <v>0.43793320730938878</v>
      </c>
      <c r="E24" s="80">
        <v>0.56206679269061122</v>
      </c>
      <c r="F24" s="48"/>
      <c r="G24" s="48"/>
      <c r="H24" s="48"/>
    </row>
    <row r="25" spans="2:8" ht="15" thickTop="1">
      <c r="C25" s="21"/>
      <c r="D25" s="21"/>
      <c r="E25" s="21"/>
      <c r="F25" s="21"/>
      <c r="G25" s="21"/>
    </row>
    <row r="26" spans="2:8">
      <c r="C26" s="21"/>
      <c r="D26" s="21"/>
      <c r="E26" s="21"/>
      <c r="F26" s="21"/>
      <c r="G26" s="21"/>
    </row>
    <row r="27" spans="2:8">
      <c r="C27" s="21"/>
      <c r="D27" s="21"/>
      <c r="E27" s="21"/>
      <c r="F27" s="21"/>
      <c r="G27" s="21"/>
    </row>
    <row r="28" spans="2:8" ht="15" thickBot="1">
      <c r="B28" s="259" t="s">
        <v>391</v>
      </c>
      <c r="C28" s="21"/>
      <c r="D28" s="21"/>
      <c r="E28" s="21"/>
      <c r="F28" s="21"/>
      <c r="G28" s="21"/>
    </row>
    <row r="29" spans="2:8" ht="15" thickTop="1">
      <c r="C29" s="231" t="s">
        <v>740</v>
      </c>
      <c r="D29" s="3" t="s">
        <v>2</v>
      </c>
      <c r="E29" s="3" t="s">
        <v>3</v>
      </c>
      <c r="F29" s="3" t="s">
        <v>4</v>
      </c>
      <c r="G29" s="4" t="s">
        <v>5</v>
      </c>
    </row>
    <row r="30" spans="2:8" ht="15" thickBot="1">
      <c r="C30" s="5" t="s">
        <v>739</v>
      </c>
      <c r="D30" s="6" t="s">
        <v>6</v>
      </c>
      <c r="E30" s="6" t="s">
        <v>6</v>
      </c>
      <c r="F30" s="6" t="s">
        <v>6</v>
      </c>
      <c r="G30" s="7" t="s">
        <v>6</v>
      </c>
    </row>
    <row r="31" spans="2:8" s="45" customFormat="1" ht="24.6" thickTop="1">
      <c r="B31" s="83" t="s">
        <v>394</v>
      </c>
      <c r="C31" s="75">
        <v>1587</v>
      </c>
      <c r="D31" s="65">
        <v>0.13736609955891618</v>
      </c>
      <c r="E31" s="65">
        <v>0.26528040327662256</v>
      </c>
      <c r="F31" s="65">
        <v>0.41902961562696911</v>
      </c>
      <c r="G31" s="76">
        <v>0.17832388153749215</v>
      </c>
      <c r="H31" s="48"/>
    </row>
    <row r="32" spans="2:8" s="45" customFormat="1" ht="24">
      <c r="B32" s="84" t="s">
        <v>395</v>
      </c>
      <c r="C32" s="77">
        <v>1587</v>
      </c>
      <c r="D32" s="70">
        <v>8.0655324511657203E-2</v>
      </c>
      <c r="E32" s="70">
        <v>0.18462507876496534</v>
      </c>
      <c r="F32" s="70">
        <v>0.47258979206049145</v>
      </c>
      <c r="G32" s="78">
        <v>0.26212980466288593</v>
      </c>
      <c r="H32" s="48"/>
    </row>
    <row r="33" spans="2:13" s="45" customFormat="1" ht="24">
      <c r="B33" s="84" t="s">
        <v>396</v>
      </c>
      <c r="C33" s="77">
        <v>1587</v>
      </c>
      <c r="D33" s="70">
        <v>6.4272211720226846E-2</v>
      </c>
      <c r="E33" s="70">
        <v>0.11594202898550725</v>
      </c>
      <c r="F33" s="70">
        <v>0.45872715816005039</v>
      </c>
      <c r="G33" s="78">
        <v>0.36105860113421551</v>
      </c>
      <c r="H33" s="48"/>
    </row>
    <row r="34" spans="2:13" s="45" customFormat="1" ht="24">
      <c r="B34" s="84" t="s">
        <v>397</v>
      </c>
      <c r="C34" s="77">
        <v>1587</v>
      </c>
      <c r="D34" s="70">
        <v>0.12098298676748583</v>
      </c>
      <c r="E34" s="70">
        <v>0.21613106490233144</v>
      </c>
      <c r="F34" s="70">
        <v>0.40768746061751737</v>
      </c>
      <c r="G34" s="78">
        <v>0.2551984877126654</v>
      </c>
      <c r="H34" s="48"/>
    </row>
    <row r="35" spans="2:13" s="45" customFormat="1" ht="24.6" thickBot="1">
      <c r="B35" s="85" t="s">
        <v>398</v>
      </c>
      <c r="C35" s="79">
        <v>1587</v>
      </c>
      <c r="D35" s="72">
        <v>0.42470069313169501</v>
      </c>
      <c r="E35" s="72">
        <v>0.40264650283553877</v>
      </c>
      <c r="F35" s="72">
        <v>0.12539382482671707</v>
      </c>
      <c r="G35" s="80">
        <v>4.725897920604915E-2</v>
      </c>
      <c r="H35" s="48"/>
    </row>
    <row r="36" spans="2:13" ht="15" thickTop="1">
      <c r="C36" s="21"/>
      <c r="D36" s="21"/>
      <c r="E36" s="21"/>
      <c r="F36" s="21"/>
      <c r="G36" s="21"/>
    </row>
    <row r="37" spans="2:13">
      <c r="C37" s="21"/>
      <c r="D37" s="21"/>
      <c r="E37" s="21"/>
      <c r="F37" s="21"/>
      <c r="G37" s="21"/>
    </row>
    <row r="38" spans="2:13">
      <c r="B38" s="259" t="s">
        <v>391</v>
      </c>
      <c r="C38" s="21"/>
      <c r="D38" s="21"/>
      <c r="E38" s="21"/>
      <c r="F38" s="21"/>
      <c r="G38" s="21"/>
    </row>
    <row r="39" spans="2:13" ht="15" thickBot="1">
      <c r="B39" s="259" t="s">
        <v>29</v>
      </c>
      <c r="C39" s="21"/>
      <c r="D39" s="21"/>
      <c r="E39" s="21"/>
      <c r="F39" s="21"/>
      <c r="G39" s="21"/>
    </row>
    <row r="40" spans="2:13" s="131" customFormat="1" ht="73.2" customHeight="1" thickTop="1">
      <c r="C40" s="17" t="s">
        <v>12</v>
      </c>
      <c r="D40" s="133" t="s">
        <v>650</v>
      </c>
      <c r="E40" s="18" t="s">
        <v>399</v>
      </c>
      <c r="F40" s="18" t="s">
        <v>400</v>
      </c>
      <c r="G40" s="18" t="s">
        <v>401</v>
      </c>
      <c r="H40" s="18" t="s">
        <v>402</v>
      </c>
      <c r="I40" s="18" t="s">
        <v>403</v>
      </c>
      <c r="J40" s="18" t="s">
        <v>651</v>
      </c>
      <c r="K40" s="18" t="s">
        <v>652</v>
      </c>
      <c r="L40" s="18" t="s">
        <v>404</v>
      </c>
      <c r="M40" s="19" t="s">
        <v>19</v>
      </c>
    </row>
    <row r="41" spans="2:13" ht="15" thickBot="1">
      <c r="C41" s="5" t="s">
        <v>20</v>
      </c>
      <c r="D41" s="6" t="s">
        <v>20</v>
      </c>
      <c r="E41" s="6" t="s">
        <v>20</v>
      </c>
      <c r="F41" s="6" t="s">
        <v>20</v>
      </c>
      <c r="G41" s="6" t="s">
        <v>20</v>
      </c>
      <c r="H41" s="6" t="s">
        <v>20</v>
      </c>
      <c r="I41" s="6" t="s">
        <v>20</v>
      </c>
      <c r="J41" s="6" t="s">
        <v>20</v>
      </c>
      <c r="K41" s="6" t="s">
        <v>20</v>
      </c>
      <c r="L41" s="6" t="s">
        <v>20</v>
      </c>
      <c r="M41" s="7" t="s">
        <v>20</v>
      </c>
    </row>
    <row r="42" spans="2:13" s="45" customFormat="1" ht="15.6" thickTop="1" thickBot="1">
      <c r="B42" s="86" t="s">
        <v>405</v>
      </c>
      <c r="C42" s="55">
        <v>1587</v>
      </c>
      <c r="D42" s="56">
        <v>0.31695022054190297</v>
      </c>
      <c r="E42" s="56">
        <v>0.16131064902331441</v>
      </c>
      <c r="F42" s="56">
        <v>0.25267800882167613</v>
      </c>
      <c r="G42" s="56">
        <v>0.22306238185255198</v>
      </c>
      <c r="H42" s="56">
        <v>0.48582230623818523</v>
      </c>
      <c r="I42" s="74">
        <v>0.28733459357277885</v>
      </c>
      <c r="J42" s="74">
        <v>0.3144297416509137</v>
      </c>
      <c r="K42" s="74">
        <v>0.12350346565847511</v>
      </c>
      <c r="L42" s="74">
        <v>0.23062381852551986</v>
      </c>
      <c r="M42" s="58">
        <v>9.199747952110901E-2</v>
      </c>
    </row>
    <row r="43" spans="2:13" ht="15" thickTop="1">
      <c r="C43" s="21"/>
      <c r="D43" s="21"/>
      <c r="E43" s="21"/>
      <c r="F43" s="21"/>
      <c r="G43" s="21"/>
    </row>
    <row r="44" spans="2:13">
      <c r="C44" s="21"/>
      <c r="D44" s="21"/>
      <c r="E44" s="21"/>
      <c r="F44" s="21"/>
      <c r="G44" s="21"/>
    </row>
    <row r="45" spans="2:13">
      <c r="B45" s="259" t="s">
        <v>768</v>
      </c>
      <c r="C45" s="21"/>
      <c r="D45" s="21"/>
      <c r="E45" s="21"/>
      <c r="F45" s="21"/>
      <c r="G45" s="21"/>
    </row>
    <row r="46" spans="2:13" ht="15" thickBot="1">
      <c r="C46" s="21"/>
      <c r="D46" s="21"/>
      <c r="E46" s="21"/>
      <c r="F46" s="21"/>
      <c r="G46" s="21"/>
    </row>
    <row r="47" spans="2:13" ht="15" thickTop="1">
      <c r="C47" s="231" t="s">
        <v>740</v>
      </c>
      <c r="D47" s="3" t="s">
        <v>2</v>
      </c>
      <c r="E47" s="3" t="s">
        <v>3</v>
      </c>
      <c r="F47" s="3" t="s">
        <v>4</v>
      </c>
      <c r="G47" s="4" t="s">
        <v>5</v>
      </c>
    </row>
    <row r="48" spans="2:13" ht="15" thickBot="1">
      <c r="C48" s="5" t="s">
        <v>739</v>
      </c>
      <c r="D48" s="6" t="s">
        <v>6</v>
      </c>
      <c r="E48" s="6" t="s">
        <v>6</v>
      </c>
      <c r="F48" s="6" t="s">
        <v>6</v>
      </c>
      <c r="G48" s="7" t="s">
        <v>6</v>
      </c>
    </row>
    <row r="49" spans="2:8" s="45" customFormat="1" ht="24.6" thickTop="1">
      <c r="B49" s="83" t="s">
        <v>406</v>
      </c>
      <c r="C49" s="75">
        <v>3202</v>
      </c>
      <c r="D49" s="65">
        <v>2.9668956901936289E-2</v>
      </c>
      <c r="E49" s="65">
        <v>7.2142410993129291E-2</v>
      </c>
      <c r="F49" s="65">
        <v>0.33104309806371018</v>
      </c>
      <c r="G49" s="76">
        <v>0.56714553404122425</v>
      </c>
      <c r="H49" s="48"/>
    </row>
    <row r="50" spans="2:8" s="45" customFormat="1" ht="24">
      <c r="B50" s="84" t="s">
        <v>407</v>
      </c>
      <c r="C50" s="77">
        <v>3202</v>
      </c>
      <c r="D50" s="70">
        <v>7.0580886945658963E-2</v>
      </c>
      <c r="E50" s="70">
        <v>0.1005621486570893</v>
      </c>
      <c r="F50" s="70">
        <v>0.2745159275452842</v>
      </c>
      <c r="G50" s="78">
        <v>0.55434103685196756</v>
      </c>
      <c r="H50" s="48"/>
    </row>
    <row r="51" spans="2:8" s="45" customFormat="1" ht="24.6" thickBot="1">
      <c r="B51" s="85" t="s">
        <v>408</v>
      </c>
      <c r="C51" s="79">
        <v>3202</v>
      </c>
      <c r="D51" s="72">
        <v>0.16989381636477202</v>
      </c>
      <c r="E51" s="72">
        <v>0.21143035602748284</v>
      </c>
      <c r="F51" s="72">
        <v>0.29981261711430357</v>
      </c>
      <c r="G51" s="80">
        <v>0.31886321049344157</v>
      </c>
      <c r="H51" s="48"/>
    </row>
    <row r="52" spans="2:8" ht="15" thickTop="1">
      <c r="C52" s="21"/>
      <c r="D52" s="21"/>
      <c r="E52" s="21"/>
      <c r="F52" s="21"/>
      <c r="G52" s="21"/>
    </row>
    <row r="53" spans="2:8" ht="15" thickBot="1">
      <c r="C53" s="21"/>
      <c r="D53" s="21"/>
      <c r="E53" s="21"/>
      <c r="F53" s="21"/>
      <c r="G53" s="21"/>
    </row>
    <row r="54" spans="2:8" ht="37.200000000000003" thickTop="1">
      <c r="C54" s="231" t="s">
        <v>740</v>
      </c>
      <c r="D54" s="294" t="s">
        <v>409</v>
      </c>
      <c r="E54" s="296" t="s">
        <v>410</v>
      </c>
      <c r="F54" s="3" t="s">
        <v>411</v>
      </c>
      <c r="G54" s="3" t="s">
        <v>412</v>
      </c>
      <c r="H54" s="19" t="s">
        <v>413</v>
      </c>
    </row>
    <row r="55" spans="2:8" ht="15" thickBot="1">
      <c r="C55" s="5" t="s">
        <v>739</v>
      </c>
      <c r="D55" s="6" t="s">
        <v>6</v>
      </c>
      <c r="E55" s="6" t="s">
        <v>6</v>
      </c>
      <c r="F55" s="6" t="s">
        <v>6</v>
      </c>
      <c r="G55" s="6" t="s">
        <v>6</v>
      </c>
      <c r="H55" s="20" t="s">
        <v>6</v>
      </c>
    </row>
    <row r="56" spans="2:8" s="45" customFormat="1" ht="15.6" thickTop="1" thickBot="1">
      <c r="B56" s="86" t="s">
        <v>414</v>
      </c>
      <c r="C56" s="55">
        <v>3202</v>
      </c>
      <c r="D56" s="56">
        <v>0.82979387882573397</v>
      </c>
      <c r="E56" s="56">
        <v>9.0880699562773268E-2</v>
      </c>
      <c r="F56" s="56">
        <v>8.4322298563397884E-3</v>
      </c>
      <c r="G56" s="56">
        <v>1.7489069331667707E-2</v>
      </c>
      <c r="H56" s="57">
        <v>5.3404122423485322E-2</v>
      </c>
    </row>
    <row r="57" spans="2:8" ht="15" thickTop="1">
      <c r="C57" s="21"/>
      <c r="D57" s="21"/>
      <c r="E57" s="21"/>
      <c r="F57" s="21"/>
      <c r="G57" s="21"/>
    </row>
    <row r="58" spans="2:8">
      <c r="C58" s="21"/>
      <c r="D58" s="21"/>
      <c r="E58" s="21"/>
      <c r="F58" s="21"/>
      <c r="G58" s="21"/>
    </row>
    <row r="59" spans="2:8">
      <c r="B59" s="259" t="s">
        <v>415</v>
      </c>
      <c r="C59" s="21"/>
      <c r="D59" s="21"/>
      <c r="E59" s="21"/>
      <c r="F59" s="21"/>
      <c r="G59" s="21"/>
    </row>
    <row r="60" spans="2:8">
      <c r="B60" s="259" t="s">
        <v>416</v>
      </c>
      <c r="C60" s="21"/>
      <c r="D60" s="21"/>
      <c r="E60" s="21"/>
      <c r="F60" s="21"/>
      <c r="G60" s="21"/>
    </row>
    <row r="61" spans="2:8">
      <c r="B61" s="130"/>
      <c r="C61" s="21"/>
      <c r="D61" s="21"/>
      <c r="E61" s="21"/>
      <c r="F61" s="21"/>
      <c r="G61" s="21"/>
    </row>
    <row r="62" spans="2:8">
      <c r="B62" s="145" t="s">
        <v>580</v>
      </c>
      <c r="C62" s="21"/>
      <c r="D62" s="21"/>
      <c r="E62" s="21"/>
      <c r="F62" s="21"/>
      <c r="G62" s="21"/>
    </row>
    <row r="63" spans="2:8" ht="32.4" customHeight="1" thickBot="1">
      <c r="B63" s="315" t="s">
        <v>769</v>
      </c>
      <c r="C63" s="316"/>
      <c r="D63" s="316"/>
      <c r="E63" s="316"/>
      <c r="F63" s="317"/>
      <c r="G63" s="21"/>
    </row>
    <row r="64" spans="2:8" ht="46.2" customHeight="1" thickTop="1">
      <c r="C64" s="21"/>
      <c r="D64" s="355" t="s">
        <v>414</v>
      </c>
      <c r="E64" s="356"/>
      <c r="F64" s="357" t="s">
        <v>792</v>
      </c>
      <c r="G64" s="21"/>
    </row>
    <row r="65" spans="2:8" ht="37.200000000000003" thickBot="1">
      <c r="C65" s="21"/>
      <c r="D65" s="295" t="s">
        <v>653</v>
      </c>
      <c r="E65" s="297" t="s">
        <v>410</v>
      </c>
      <c r="F65" s="358"/>
      <c r="G65" s="21"/>
    </row>
    <row r="66" spans="2:8" s="45" customFormat="1" ht="24.6" thickTop="1">
      <c r="B66" s="345" t="s">
        <v>417</v>
      </c>
      <c r="C66" s="63" t="s">
        <v>418</v>
      </c>
      <c r="D66" s="64">
        <v>0.85698155814828747</v>
      </c>
      <c r="E66" s="66"/>
      <c r="F66" s="76">
        <v>0.77238805970149249</v>
      </c>
      <c r="G66" s="48"/>
      <c r="H66" s="48"/>
    </row>
    <row r="67" spans="2:8" s="45" customFormat="1" ht="24">
      <c r="B67" s="346"/>
      <c r="C67" s="67" t="s">
        <v>65</v>
      </c>
      <c r="D67" s="102">
        <v>2.2205494919081671E-2</v>
      </c>
      <c r="E67" s="69"/>
      <c r="F67" s="78">
        <v>2.001356852103121E-2</v>
      </c>
      <c r="G67" s="48"/>
      <c r="H67" s="48"/>
    </row>
    <row r="68" spans="2:8" s="45" customFormat="1" ht="24">
      <c r="B68" s="346"/>
      <c r="C68" s="67" t="s">
        <v>66</v>
      </c>
      <c r="D68" s="102">
        <v>7.4143771170493034E-2</v>
      </c>
      <c r="E68" s="69"/>
      <c r="F68" s="78">
        <v>6.6824966078697423E-2</v>
      </c>
      <c r="G68" s="48"/>
      <c r="H68" s="48"/>
    </row>
    <row r="69" spans="2:8" s="45" customFormat="1" ht="24">
      <c r="B69" s="346"/>
      <c r="C69" s="67" t="s">
        <v>67</v>
      </c>
      <c r="D69" s="102">
        <v>3.7636432066240122E-4</v>
      </c>
      <c r="E69" s="69"/>
      <c r="F69" s="78">
        <v>3.3921302578018993E-4</v>
      </c>
      <c r="G69" s="48"/>
      <c r="H69" s="48"/>
    </row>
    <row r="70" spans="2:8" s="45" customFormat="1" ht="24">
      <c r="B70" s="346"/>
      <c r="C70" s="67" t="s">
        <v>68</v>
      </c>
      <c r="D70" s="102">
        <v>4.6292811441475346E-2</v>
      </c>
      <c r="E70" s="69"/>
      <c r="F70" s="78">
        <v>4.1723202170963362E-2</v>
      </c>
      <c r="G70" s="48"/>
      <c r="H70" s="48"/>
    </row>
    <row r="71" spans="2:8" s="45" customFormat="1">
      <c r="B71" s="346"/>
      <c r="C71" s="67" t="s">
        <v>419</v>
      </c>
      <c r="D71" s="68"/>
      <c r="E71" s="70">
        <v>0.80412371134020622</v>
      </c>
      <c r="F71" s="78">
        <v>7.937584803256445E-2</v>
      </c>
      <c r="G71" s="48"/>
      <c r="H71" s="48"/>
    </row>
    <row r="72" spans="2:8" s="45" customFormat="1" ht="24">
      <c r="B72" s="346"/>
      <c r="C72" s="67" t="s">
        <v>420</v>
      </c>
      <c r="D72" s="68"/>
      <c r="E72" s="70">
        <v>6.5292096219931275E-2</v>
      </c>
      <c r="F72" s="78">
        <v>6.4450474898236102E-3</v>
      </c>
      <c r="G72" s="48"/>
      <c r="H72" s="48"/>
    </row>
    <row r="73" spans="2:8" s="45" customFormat="1" ht="24">
      <c r="B73" s="346"/>
      <c r="C73" s="67" t="s">
        <v>421</v>
      </c>
      <c r="D73" s="68"/>
      <c r="E73" s="70">
        <v>9.9656357388316158E-2</v>
      </c>
      <c r="F73" s="78">
        <v>9.8371777476255091E-3</v>
      </c>
      <c r="G73" s="48"/>
      <c r="H73" s="48"/>
    </row>
    <row r="74" spans="2:8" s="45" customFormat="1" ht="24">
      <c r="B74" s="346"/>
      <c r="C74" s="67" t="s">
        <v>422</v>
      </c>
      <c r="D74" s="68"/>
      <c r="E74" s="70">
        <v>3.0927835051546393E-2</v>
      </c>
      <c r="F74" s="78">
        <v>3.0529172320217096E-3</v>
      </c>
      <c r="G74" s="48"/>
      <c r="H74" s="48"/>
    </row>
    <row r="75" spans="2:8" s="45" customFormat="1" ht="15" thickBot="1">
      <c r="B75" s="347" t="s">
        <v>1</v>
      </c>
      <c r="C75" s="354"/>
      <c r="D75" s="71">
        <v>1</v>
      </c>
      <c r="E75" s="72">
        <v>1</v>
      </c>
      <c r="F75" s="80">
        <v>1</v>
      </c>
      <c r="G75" s="48"/>
      <c r="H75" s="48"/>
    </row>
    <row r="76" spans="2:8" ht="15.6" thickTop="1" thickBot="1">
      <c r="B76" s="347" t="s">
        <v>12</v>
      </c>
      <c r="C76" s="354"/>
      <c r="D76" s="301">
        <v>2657</v>
      </c>
      <c r="E76" s="302">
        <v>291</v>
      </c>
      <c r="F76" s="303">
        <f>SUM(D76:E76)</f>
        <v>2948</v>
      </c>
      <c r="G76" s="21"/>
    </row>
    <row r="77" spans="2:8" ht="15" thickTop="1">
      <c r="C77" s="21"/>
      <c r="D77" s="21"/>
      <c r="E77" s="21"/>
      <c r="F77" s="21"/>
      <c r="G77" s="21"/>
    </row>
    <row r="78" spans="2:8">
      <c r="B78" s="259" t="s">
        <v>415</v>
      </c>
      <c r="C78" s="21"/>
      <c r="D78" s="21"/>
      <c r="E78" s="21"/>
      <c r="F78" s="21"/>
      <c r="G78" s="21"/>
    </row>
    <row r="79" spans="2:8">
      <c r="B79" s="259" t="s">
        <v>416</v>
      </c>
      <c r="C79" s="21"/>
      <c r="D79" s="21"/>
      <c r="E79" s="21"/>
      <c r="F79" s="21"/>
      <c r="G79" s="21"/>
    </row>
    <row r="80" spans="2:8">
      <c r="C80" s="21"/>
      <c r="D80" s="21"/>
      <c r="E80" s="21"/>
      <c r="F80" s="21"/>
      <c r="G80" s="21"/>
    </row>
    <row r="81" spans="2:8">
      <c r="B81" s="1" t="s">
        <v>580</v>
      </c>
      <c r="C81" s="21"/>
      <c r="D81" s="21"/>
      <c r="E81" s="21"/>
      <c r="F81" s="21"/>
      <c r="G81" s="21"/>
    </row>
    <row r="82" spans="2:8" ht="30" customHeight="1" thickBot="1">
      <c r="B82" s="315" t="s">
        <v>770</v>
      </c>
      <c r="C82" s="316"/>
      <c r="D82" s="316"/>
      <c r="E82" s="316"/>
      <c r="F82" s="317"/>
      <c r="G82" s="21"/>
    </row>
    <row r="83" spans="2:8" ht="34.799999999999997" customHeight="1" thickTop="1">
      <c r="C83" s="21"/>
      <c r="D83" s="355" t="s">
        <v>414</v>
      </c>
      <c r="E83" s="356"/>
      <c r="F83" s="357" t="s">
        <v>792</v>
      </c>
      <c r="G83" s="21"/>
    </row>
    <row r="84" spans="2:8" ht="37.200000000000003" thickBot="1">
      <c r="C84" s="21"/>
      <c r="D84" s="295" t="s">
        <v>653</v>
      </c>
      <c r="E84" s="297" t="s">
        <v>410</v>
      </c>
      <c r="F84" s="358"/>
      <c r="G84" s="21"/>
    </row>
    <row r="85" spans="2:8" s="45" customFormat="1" ht="60.6" thickTop="1">
      <c r="B85" s="345" t="s">
        <v>423</v>
      </c>
      <c r="C85" s="63" t="s">
        <v>424</v>
      </c>
      <c r="D85" s="64">
        <v>0.75385773428678959</v>
      </c>
      <c r="E85" s="66"/>
      <c r="F85" s="76">
        <v>0.67944369063772048</v>
      </c>
      <c r="G85" s="48"/>
      <c r="H85" s="48"/>
    </row>
    <row r="86" spans="2:8" s="45" customFormat="1" ht="48">
      <c r="B86" s="346"/>
      <c r="C86" s="67" t="s">
        <v>425</v>
      </c>
      <c r="D86" s="102">
        <v>7.075649228453143E-2</v>
      </c>
      <c r="E86" s="69"/>
      <c r="F86" s="78">
        <v>6.3772048846675713E-2</v>
      </c>
      <c r="G86" s="48"/>
      <c r="H86" s="48"/>
    </row>
    <row r="87" spans="2:8" s="45" customFormat="1" ht="36">
      <c r="B87" s="346"/>
      <c r="C87" s="67" t="s">
        <v>77</v>
      </c>
      <c r="D87" s="102">
        <v>9.6349266089574712E-2</v>
      </c>
      <c r="E87" s="69"/>
      <c r="F87" s="78">
        <v>8.6838534599728623E-2</v>
      </c>
      <c r="G87" s="48"/>
      <c r="H87" s="48"/>
    </row>
    <row r="88" spans="2:8" s="45" customFormat="1" ht="24">
      <c r="B88" s="346"/>
      <c r="C88" s="67" t="s">
        <v>78</v>
      </c>
      <c r="D88" s="102">
        <v>7.9036507339104251E-2</v>
      </c>
      <c r="E88" s="69"/>
      <c r="F88" s="78">
        <v>7.1234735413839886E-2</v>
      </c>
      <c r="G88" s="48"/>
      <c r="H88" s="48"/>
    </row>
    <row r="89" spans="2:8" s="45" customFormat="1" ht="24">
      <c r="B89" s="346"/>
      <c r="C89" s="67" t="s">
        <v>426</v>
      </c>
      <c r="D89" s="68"/>
      <c r="E89" s="70">
        <v>0.77663230240549841</v>
      </c>
      <c r="F89" s="78">
        <v>7.6662143826322929E-2</v>
      </c>
      <c r="G89" s="48"/>
      <c r="H89" s="48"/>
    </row>
    <row r="90" spans="2:8" s="45" customFormat="1">
      <c r="B90" s="346"/>
      <c r="C90" s="67" t="s">
        <v>427</v>
      </c>
      <c r="D90" s="68"/>
      <c r="E90" s="70">
        <v>0.22336769759450173</v>
      </c>
      <c r="F90" s="78">
        <v>2.2048846675712344E-2</v>
      </c>
      <c r="G90" s="48"/>
      <c r="H90" s="48"/>
    </row>
    <row r="91" spans="2:8" ht="15" thickBot="1">
      <c r="B91" s="343" t="s">
        <v>1</v>
      </c>
      <c r="C91" s="344"/>
      <c r="D91" s="34">
        <v>1</v>
      </c>
      <c r="E91" s="32">
        <v>1</v>
      </c>
      <c r="F91" s="33">
        <v>1</v>
      </c>
      <c r="G91" s="21"/>
    </row>
    <row r="92" spans="2:8" ht="15.6" thickTop="1" thickBot="1">
      <c r="B92" s="347" t="s">
        <v>12</v>
      </c>
      <c r="C92" s="354"/>
      <c r="D92" s="301">
        <v>2657</v>
      </c>
      <c r="E92" s="302">
        <v>291</v>
      </c>
      <c r="F92" s="303">
        <f>SUM(D92:E92)</f>
        <v>2948</v>
      </c>
      <c r="G92" s="21"/>
    </row>
    <row r="93" spans="2:8" ht="15" thickTop="1">
      <c r="C93" s="21"/>
      <c r="D93" s="21"/>
      <c r="E93" s="21"/>
      <c r="F93" s="21"/>
      <c r="G93" s="21"/>
    </row>
    <row r="94" spans="2:8">
      <c r="C94" s="21"/>
      <c r="D94" s="21"/>
      <c r="E94" s="21"/>
      <c r="F94" s="21"/>
      <c r="G94" s="21"/>
    </row>
    <row r="95" spans="2:8">
      <c r="C95" s="21"/>
      <c r="D95" s="21"/>
      <c r="E95" s="21"/>
      <c r="F95" s="21"/>
      <c r="G95" s="21"/>
    </row>
    <row r="96" spans="2:8">
      <c r="B96" s="259" t="s">
        <v>428</v>
      </c>
      <c r="C96" s="21"/>
      <c r="D96" s="21"/>
      <c r="E96" s="21"/>
      <c r="F96" s="21"/>
      <c r="G96" s="21"/>
    </row>
    <row r="97" spans="2:13" ht="15" thickBot="1">
      <c r="B97" s="259" t="s">
        <v>29</v>
      </c>
      <c r="C97" s="21"/>
      <c r="D97" s="21"/>
      <c r="E97" s="21"/>
      <c r="F97" s="21"/>
      <c r="G97" s="21"/>
    </row>
    <row r="98" spans="2:13" ht="49.2" thickTop="1">
      <c r="C98" s="2" t="s">
        <v>12</v>
      </c>
      <c r="D98" s="133" t="s">
        <v>655</v>
      </c>
      <c r="E98" s="3" t="s">
        <v>429</v>
      </c>
      <c r="F98" s="3" t="s">
        <v>81</v>
      </c>
      <c r="G98" s="3" t="s">
        <v>430</v>
      </c>
      <c r="H98" s="18" t="s">
        <v>431</v>
      </c>
      <c r="I98" s="3" t="s">
        <v>432</v>
      </c>
      <c r="J98" s="3" t="s">
        <v>654</v>
      </c>
      <c r="K98" s="3" t="s">
        <v>433</v>
      </c>
      <c r="L98" s="3" t="s">
        <v>87</v>
      </c>
      <c r="M98" s="4" t="s">
        <v>19</v>
      </c>
    </row>
    <row r="99" spans="2:13" ht="15" thickBot="1">
      <c r="C99" s="5" t="s">
        <v>20</v>
      </c>
      <c r="D99" s="6" t="s">
        <v>20</v>
      </c>
      <c r="E99" s="6" t="s">
        <v>20</v>
      </c>
      <c r="F99" s="6" t="s">
        <v>20</v>
      </c>
      <c r="G99" s="6" t="s">
        <v>20</v>
      </c>
      <c r="H99" s="6" t="s">
        <v>20</v>
      </c>
      <c r="I99" s="6" t="s">
        <v>20</v>
      </c>
      <c r="J99" s="6" t="s">
        <v>20</v>
      </c>
      <c r="K99" s="6" t="s">
        <v>20</v>
      </c>
      <c r="L99" s="6" t="s">
        <v>20</v>
      </c>
      <c r="M99" s="7" t="s">
        <v>20</v>
      </c>
    </row>
    <row r="100" spans="2:13" ht="15.6" thickTop="1" thickBot="1">
      <c r="B100" s="8" t="s">
        <v>434</v>
      </c>
      <c r="C100" s="22">
        <v>2657</v>
      </c>
      <c r="D100" s="23">
        <v>0.64358298833270611</v>
      </c>
      <c r="E100" s="23">
        <v>0.17990214527662779</v>
      </c>
      <c r="F100" s="23">
        <v>0.19345126082047423</v>
      </c>
      <c r="G100" s="23">
        <v>4.8927361686112156E-2</v>
      </c>
      <c r="H100" s="23">
        <v>0.1640948438088069</v>
      </c>
      <c r="I100" s="9">
        <v>0.6958976289047798</v>
      </c>
      <c r="J100" s="9">
        <v>6.43582988332706E-2</v>
      </c>
      <c r="K100" s="9">
        <v>0.13586751975912684</v>
      </c>
      <c r="L100" s="9">
        <v>0.38276251411366202</v>
      </c>
      <c r="M100" s="10">
        <v>8.6563793752352271E-3</v>
      </c>
    </row>
    <row r="101" spans="2:13" ht="15" thickTop="1">
      <c r="C101" s="21"/>
      <c r="D101" s="21"/>
      <c r="E101" s="21"/>
      <c r="F101" s="21"/>
      <c r="G101" s="21"/>
    </row>
    <row r="102" spans="2:13">
      <c r="C102" s="21"/>
      <c r="D102" s="21"/>
      <c r="E102" s="21"/>
      <c r="F102" s="21"/>
      <c r="G102" s="21"/>
    </row>
    <row r="103" spans="2:13">
      <c r="B103" s="259"/>
      <c r="C103" s="21"/>
      <c r="D103" s="21"/>
      <c r="E103" s="21"/>
      <c r="F103" s="21"/>
      <c r="G103" s="21"/>
    </row>
    <row r="104" spans="2:13" ht="24">
      <c r="B104" s="298" t="s">
        <v>771</v>
      </c>
      <c r="C104" s="21"/>
      <c r="D104" s="21"/>
      <c r="E104" s="21"/>
      <c r="F104" s="21"/>
      <c r="G104" s="21"/>
    </row>
    <row r="105" spans="2:13" ht="15" thickBot="1">
      <c r="B105" s="259" t="s">
        <v>11</v>
      </c>
      <c r="C105" s="21"/>
      <c r="D105" s="21"/>
      <c r="E105" s="21"/>
      <c r="F105" s="21"/>
      <c r="G105" s="21"/>
    </row>
    <row r="106" spans="2:13" ht="49.2" thickTop="1">
      <c r="C106" s="2" t="s">
        <v>12</v>
      </c>
      <c r="D106" s="133" t="s">
        <v>435</v>
      </c>
      <c r="E106" s="3" t="s">
        <v>91</v>
      </c>
      <c r="F106" s="3" t="s">
        <v>92</v>
      </c>
      <c r="G106" s="3" t="s">
        <v>436</v>
      </c>
      <c r="H106" s="18" t="s">
        <v>437</v>
      </c>
      <c r="I106" s="3" t="s">
        <v>96</v>
      </c>
      <c r="J106" s="4" t="s">
        <v>19</v>
      </c>
    </row>
    <row r="107" spans="2:13" ht="15" thickBot="1">
      <c r="C107" s="5" t="s">
        <v>20</v>
      </c>
      <c r="D107" s="6" t="s">
        <v>20</v>
      </c>
      <c r="E107" s="6" t="s">
        <v>20</v>
      </c>
      <c r="F107" s="6" t="s">
        <v>20</v>
      </c>
      <c r="G107" s="6" t="s">
        <v>20</v>
      </c>
      <c r="H107" s="6" t="s">
        <v>20</v>
      </c>
      <c r="I107" s="6" t="s">
        <v>20</v>
      </c>
      <c r="J107" s="7" t="s">
        <v>20</v>
      </c>
    </row>
    <row r="108" spans="2:13" ht="25.2" thickTop="1" thickBot="1">
      <c r="B108" s="8" t="s">
        <v>438</v>
      </c>
      <c r="C108" s="22">
        <v>654</v>
      </c>
      <c r="D108" s="23">
        <v>0.16207951070336393</v>
      </c>
      <c r="E108" s="23">
        <v>0.11926605504587157</v>
      </c>
      <c r="F108" s="23">
        <v>0.32415902140672787</v>
      </c>
      <c r="G108" s="23">
        <v>5.1987767584097865E-2</v>
      </c>
      <c r="H108" s="23">
        <v>0.16513761467889909</v>
      </c>
      <c r="I108" s="9">
        <v>9.1743119266055051E-3</v>
      </c>
      <c r="J108" s="10">
        <v>0.40214067278287469</v>
      </c>
    </row>
    <row r="109" spans="2:13" ht="15" thickTop="1">
      <c r="C109" s="21"/>
      <c r="D109" s="21"/>
      <c r="E109" s="21"/>
      <c r="F109" s="21"/>
      <c r="G109" s="21"/>
    </row>
    <row r="110" spans="2:13">
      <c r="C110" s="21"/>
      <c r="D110" s="21"/>
      <c r="E110" s="21"/>
      <c r="F110" s="21"/>
      <c r="G110" s="21"/>
    </row>
    <row r="111" spans="2:13">
      <c r="C111" s="21"/>
      <c r="D111" s="21"/>
      <c r="E111" s="21"/>
      <c r="F111" s="21"/>
      <c r="G111" s="21"/>
    </row>
    <row r="112" spans="2:13">
      <c r="C112" s="21"/>
      <c r="D112" s="21"/>
      <c r="E112" s="21"/>
      <c r="F112" s="21"/>
      <c r="G112" s="21"/>
    </row>
    <row r="113" spans="2:11" ht="24">
      <c r="B113" s="298" t="s">
        <v>772</v>
      </c>
      <c r="C113" s="21"/>
      <c r="D113" s="21"/>
      <c r="E113" s="21"/>
      <c r="F113" s="21"/>
      <c r="G113" s="21"/>
    </row>
    <row r="114" spans="2:11">
      <c r="B114" s="262"/>
      <c r="C114" s="21"/>
      <c r="D114" s="21"/>
      <c r="E114" s="21"/>
      <c r="F114" s="21"/>
      <c r="G114" s="21"/>
    </row>
    <row r="115" spans="2:11" ht="15" thickBot="1">
      <c r="B115" s="259" t="s">
        <v>29</v>
      </c>
      <c r="C115" s="21"/>
      <c r="D115" s="21"/>
      <c r="E115" s="21"/>
      <c r="F115" s="21"/>
      <c r="G115" s="21"/>
    </row>
    <row r="116" spans="2:11" ht="37.200000000000003" thickTop="1">
      <c r="C116" s="2" t="s">
        <v>12</v>
      </c>
      <c r="D116" s="133" t="s">
        <v>439</v>
      </c>
      <c r="E116" s="3" t="s">
        <v>99</v>
      </c>
      <c r="F116" s="3" t="s">
        <v>440</v>
      </c>
      <c r="G116" s="3" t="s">
        <v>441</v>
      </c>
      <c r="H116" s="18" t="s">
        <v>105</v>
      </c>
      <c r="I116" s="3" t="s">
        <v>104</v>
      </c>
      <c r="J116" s="3" t="s">
        <v>442</v>
      </c>
      <c r="K116" s="4" t="s">
        <v>19</v>
      </c>
    </row>
    <row r="117" spans="2:11" ht="15" thickBot="1">
      <c r="C117" s="5" t="s">
        <v>20</v>
      </c>
      <c r="D117" s="6" t="s">
        <v>20</v>
      </c>
      <c r="E117" s="6" t="s">
        <v>20</v>
      </c>
      <c r="F117" s="6" t="s">
        <v>20</v>
      </c>
      <c r="G117" s="6" t="s">
        <v>20</v>
      </c>
      <c r="H117" s="6" t="s">
        <v>20</v>
      </c>
      <c r="I117" s="6" t="s">
        <v>20</v>
      </c>
      <c r="J117" s="6" t="s">
        <v>20</v>
      </c>
      <c r="K117" s="7" t="s">
        <v>20</v>
      </c>
    </row>
    <row r="118" spans="2:11" ht="15.6" thickTop="1" thickBot="1">
      <c r="B118" s="8" t="s">
        <v>443</v>
      </c>
      <c r="C118" s="22">
        <v>321</v>
      </c>
      <c r="D118" s="23">
        <v>0.38317757009345788</v>
      </c>
      <c r="E118" s="23">
        <v>9.9688473520249218E-2</v>
      </c>
      <c r="F118" s="23">
        <v>0.36137071651090336</v>
      </c>
      <c r="G118" s="23">
        <v>0.30529595015576322</v>
      </c>
      <c r="H118" s="23">
        <v>0.29595015576323985</v>
      </c>
      <c r="I118" s="9">
        <v>0.10280373831775699</v>
      </c>
      <c r="J118" s="9">
        <v>7.476635514018691E-2</v>
      </c>
      <c r="K118" s="10">
        <v>0.2367601246105919</v>
      </c>
    </row>
    <row r="119" spans="2:11" ht="15" thickTop="1">
      <c r="C119" s="21"/>
      <c r="D119" s="21"/>
      <c r="E119" s="21"/>
      <c r="F119" s="21"/>
      <c r="G119" s="21"/>
    </row>
    <row r="120" spans="2:11">
      <c r="C120" s="21"/>
      <c r="D120" s="21"/>
      <c r="E120" s="21"/>
      <c r="F120" s="21"/>
      <c r="G120" s="21"/>
    </row>
    <row r="121" spans="2:11">
      <c r="C121" s="21"/>
      <c r="D121" s="21"/>
      <c r="E121" s="21"/>
      <c r="F121" s="21"/>
      <c r="G121" s="21"/>
    </row>
    <row r="122" spans="2:11">
      <c r="C122" s="21"/>
      <c r="D122" s="21"/>
      <c r="E122" s="21"/>
      <c r="F122" s="21"/>
      <c r="G122" s="21"/>
    </row>
    <row r="123" spans="2:11">
      <c r="B123" s="259" t="s">
        <v>444</v>
      </c>
      <c r="C123" s="21"/>
      <c r="D123" s="21"/>
      <c r="E123" s="21"/>
      <c r="F123" s="21"/>
      <c r="G123" s="21"/>
    </row>
    <row r="124" spans="2:11" ht="15" thickBot="1">
      <c r="B124" s="259" t="s">
        <v>11</v>
      </c>
      <c r="C124" s="21"/>
      <c r="D124" s="21"/>
      <c r="E124" s="21"/>
      <c r="F124" s="21"/>
      <c r="G124" s="21"/>
    </row>
    <row r="125" spans="2:11" ht="49.2" thickTop="1">
      <c r="C125" s="2" t="s">
        <v>12</v>
      </c>
      <c r="D125" s="133" t="s">
        <v>445</v>
      </c>
      <c r="E125" s="3" t="s">
        <v>446</v>
      </c>
      <c r="F125" s="3" t="s">
        <v>447</v>
      </c>
      <c r="G125" s="4" t="s">
        <v>448</v>
      </c>
    </row>
    <row r="126" spans="2:11" ht="15" thickBot="1">
      <c r="C126" s="5" t="s">
        <v>20</v>
      </c>
      <c r="D126" s="6" t="s">
        <v>20</v>
      </c>
      <c r="E126" s="6" t="s">
        <v>20</v>
      </c>
      <c r="F126" s="6" t="s">
        <v>20</v>
      </c>
      <c r="G126" s="7" t="s">
        <v>20</v>
      </c>
    </row>
    <row r="127" spans="2:11" ht="15.6" thickTop="1" thickBot="1">
      <c r="B127" s="8" t="s">
        <v>449</v>
      </c>
      <c r="C127" s="22">
        <v>123</v>
      </c>
      <c r="D127" s="23">
        <v>0.34146341463414637</v>
      </c>
      <c r="E127" s="23">
        <v>0.42276422764227645</v>
      </c>
      <c r="F127" s="23">
        <v>0.48780487804878048</v>
      </c>
      <c r="G127" s="24">
        <v>0.30894308943089432</v>
      </c>
    </row>
    <row r="128" spans="2:11" ht="15" thickTop="1">
      <c r="C128" s="21"/>
      <c r="D128" s="21"/>
      <c r="E128" s="21"/>
      <c r="F128" s="21"/>
      <c r="G128" s="21"/>
    </row>
    <row r="129" spans="2:10">
      <c r="C129" s="21"/>
      <c r="D129" s="21"/>
      <c r="E129" s="21"/>
      <c r="F129" s="21"/>
      <c r="G129" s="21"/>
    </row>
    <row r="130" spans="2:10">
      <c r="C130" s="21"/>
      <c r="D130" s="21"/>
      <c r="E130" s="21"/>
      <c r="F130" s="21"/>
      <c r="G130" s="21"/>
    </row>
    <row r="131" spans="2:10">
      <c r="B131" s="259" t="s">
        <v>450</v>
      </c>
      <c r="C131" s="21"/>
      <c r="D131" s="21"/>
      <c r="E131" s="21"/>
      <c r="F131" s="21"/>
      <c r="G131" s="21"/>
    </row>
    <row r="132" spans="2:10">
      <c r="B132" s="259" t="s">
        <v>451</v>
      </c>
      <c r="C132" s="21"/>
      <c r="D132" s="21"/>
      <c r="E132" s="21"/>
      <c r="F132" s="21"/>
      <c r="G132" s="21"/>
    </row>
    <row r="133" spans="2:10" ht="15" thickBot="1">
      <c r="B133" s="259" t="s">
        <v>11</v>
      </c>
      <c r="C133" s="21"/>
      <c r="D133" s="21"/>
      <c r="E133" s="21"/>
      <c r="F133" s="21"/>
      <c r="G133" s="21"/>
    </row>
    <row r="134" spans="2:10" ht="25.2" thickTop="1">
      <c r="C134" s="2" t="s">
        <v>12</v>
      </c>
      <c r="D134" s="133" t="s">
        <v>452</v>
      </c>
      <c r="E134" s="3" t="s">
        <v>91</v>
      </c>
      <c r="F134" s="3" t="s">
        <v>105</v>
      </c>
      <c r="G134" s="3" t="s">
        <v>453</v>
      </c>
      <c r="H134" s="18" t="s">
        <v>454</v>
      </c>
      <c r="I134" s="3" t="s">
        <v>19</v>
      </c>
      <c r="J134" s="4" t="s">
        <v>96</v>
      </c>
    </row>
    <row r="135" spans="2:10" ht="15" thickBot="1">
      <c r="C135" s="5" t="s">
        <v>20</v>
      </c>
      <c r="D135" s="6" t="s">
        <v>20</v>
      </c>
      <c r="E135" s="6" t="s">
        <v>20</v>
      </c>
      <c r="F135" s="6" t="s">
        <v>20</v>
      </c>
      <c r="G135" s="6" t="s">
        <v>20</v>
      </c>
      <c r="H135" s="6" t="s">
        <v>20</v>
      </c>
      <c r="I135" s="6" t="s">
        <v>20</v>
      </c>
      <c r="J135" s="7" t="s">
        <v>20</v>
      </c>
    </row>
    <row r="136" spans="2:10" ht="15.6" thickTop="1" thickBot="1">
      <c r="B136" s="8" t="s">
        <v>455</v>
      </c>
      <c r="C136" s="22">
        <v>347</v>
      </c>
      <c r="D136" s="23">
        <v>0.17579250720461098</v>
      </c>
      <c r="E136" s="23">
        <v>0.11527377521613832</v>
      </c>
      <c r="F136" s="23">
        <v>0.28530259365994237</v>
      </c>
      <c r="G136" s="23">
        <v>0.36023054755043227</v>
      </c>
      <c r="H136" s="23">
        <v>0.29971181556195964</v>
      </c>
      <c r="I136" s="9">
        <v>0.18443804034582134</v>
      </c>
      <c r="J136" s="10">
        <v>5.7636887608069169E-3</v>
      </c>
    </row>
    <row r="137" spans="2:10" ht="15" thickTop="1">
      <c r="C137" s="21"/>
      <c r="D137" s="21"/>
      <c r="E137" s="21"/>
      <c r="F137" s="21"/>
      <c r="G137" s="21"/>
    </row>
    <row r="138" spans="2:10">
      <c r="C138" s="21"/>
      <c r="D138" s="21"/>
      <c r="E138" s="21"/>
      <c r="F138" s="21"/>
      <c r="G138" s="21"/>
    </row>
    <row r="139" spans="2:10">
      <c r="C139" s="21"/>
      <c r="D139" s="21"/>
      <c r="E139" s="21"/>
      <c r="F139" s="21"/>
      <c r="G139" s="21"/>
    </row>
    <row r="140" spans="2:10" ht="15" thickBot="1">
      <c r="B140" s="259" t="s">
        <v>456</v>
      </c>
      <c r="C140" s="21"/>
      <c r="D140" s="21"/>
      <c r="E140" s="21"/>
      <c r="F140" s="21"/>
      <c r="G140" s="21"/>
    </row>
    <row r="141" spans="2:10" ht="15" thickTop="1">
      <c r="C141" s="231" t="s">
        <v>740</v>
      </c>
      <c r="D141" s="3" t="s">
        <v>2</v>
      </c>
      <c r="E141" s="3" t="s">
        <v>3</v>
      </c>
      <c r="F141" s="3" t="s">
        <v>4</v>
      </c>
      <c r="G141" s="4" t="s">
        <v>5</v>
      </c>
    </row>
    <row r="142" spans="2:10" ht="15" thickBot="1">
      <c r="C142" s="5" t="s">
        <v>739</v>
      </c>
      <c r="D142" s="6" t="s">
        <v>6</v>
      </c>
      <c r="E142" s="6" t="s">
        <v>6</v>
      </c>
      <c r="F142" s="6" t="s">
        <v>6</v>
      </c>
      <c r="G142" s="7" t="s">
        <v>6</v>
      </c>
    </row>
    <row r="143" spans="2:10" s="45" customFormat="1" ht="24.6" thickTop="1">
      <c r="B143" s="83" t="s">
        <v>457</v>
      </c>
      <c r="C143" s="75">
        <v>291</v>
      </c>
      <c r="D143" s="65">
        <v>0.41580756013745707</v>
      </c>
      <c r="E143" s="65">
        <v>0.26804123711340205</v>
      </c>
      <c r="F143" s="65">
        <v>0.19587628865979384</v>
      </c>
      <c r="G143" s="76">
        <v>0.12027491408934708</v>
      </c>
      <c r="H143" s="48"/>
    </row>
    <row r="144" spans="2:10" s="45" customFormat="1" ht="36.6" thickBot="1">
      <c r="B144" s="85" t="s">
        <v>458</v>
      </c>
      <c r="C144" s="79">
        <v>291</v>
      </c>
      <c r="D144" s="72">
        <v>0.43986254295532645</v>
      </c>
      <c r="E144" s="72">
        <v>0.30584192439862545</v>
      </c>
      <c r="F144" s="72">
        <v>0.1718213058419244</v>
      </c>
      <c r="G144" s="80">
        <v>8.2474226804123696E-2</v>
      </c>
      <c r="H144" s="48"/>
    </row>
    <row r="145" spans="2:12" ht="15" thickTop="1">
      <c r="C145" s="21"/>
      <c r="D145" s="21"/>
      <c r="E145" s="21"/>
      <c r="F145" s="21"/>
      <c r="G145" s="21"/>
    </row>
    <row r="146" spans="2:12">
      <c r="C146" s="21"/>
      <c r="D146" s="21"/>
      <c r="E146" s="21"/>
      <c r="F146" s="21"/>
      <c r="G146" s="21"/>
    </row>
    <row r="147" spans="2:12">
      <c r="C147" s="21"/>
      <c r="D147" s="21"/>
      <c r="E147" s="21"/>
      <c r="F147" s="21"/>
      <c r="G147" s="21"/>
    </row>
    <row r="148" spans="2:12">
      <c r="C148" s="21"/>
      <c r="D148" s="21"/>
      <c r="E148" s="21"/>
      <c r="F148" s="21"/>
      <c r="G148" s="21"/>
    </row>
    <row r="149" spans="2:12">
      <c r="B149" s="259" t="s">
        <v>459</v>
      </c>
      <c r="C149" s="21"/>
      <c r="D149" s="21"/>
      <c r="E149" s="21"/>
      <c r="F149" s="21"/>
      <c r="G149" s="21"/>
    </row>
    <row r="150" spans="2:12" ht="15" thickBot="1">
      <c r="B150" s="259" t="s">
        <v>29</v>
      </c>
      <c r="C150" s="21"/>
      <c r="D150" s="21"/>
      <c r="E150" s="21"/>
      <c r="F150" s="21"/>
      <c r="G150" s="21"/>
    </row>
    <row r="151" spans="2:12" ht="61.2" thickTop="1">
      <c r="C151" s="2" t="s">
        <v>12</v>
      </c>
      <c r="D151" s="133" t="s">
        <v>460</v>
      </c>
      <c r="E151" s="3" t="s">
        <v>461</v>
      </c>
      <c r="F151" s="3" t="s">
        <v>462</v>
      </c>
      <c r="G151" s="3" t="s">
        <v>656</v>
      </c>
      <c r="H151" s="18" t="s">
        <v>464</v>
      </c>
      <c r="I151" s="3" t="s">
        <v>465</v>
      </c>
      <c r="J151" s="3" t="s">
        <v>625</v>
      </c>
      <c r="K151" s="3" t="s">
        <v>447</v>
      </c>
      <c r="L151" s="4" t="s">
        <v>19</v>
      </c>
    </row>
    <row r="152" spans="2:12" ht="15" thickBot="1">
      <c r="C152" s="5" t="s">
        <v>20</v>
      </c>
      <c r="D152" s="6" t="s">
        <v>20</v>
      </c>
      <c r="E152" s="6" t="s">
        <v>20</v>
      </c>
      <c r="F152" s="6" t="s">
        <v>20</v>
      </c>
      <c r="G152" s="6" t="s">
        <v>20</v>
      </c>
      <c r="H152" s="6" t="s">
        <v>20</v>
      </c>
      <c r="I152" s="6" t="s">
        <v>20</v>
      </c>
      <c r="J152" s="6" t="s">
        <v>20</v>
      </c>
      <c r="K152" s="6" t="s">
        <v>20</v>
      </c>
      <c r="L152" s="7" t="s">
        <v>20</v>
      </c>
    </row>
    <row r="153" spans="2:12" ht="15.6" thickTop="1" thickBot="1">
      <c r="B153" s="8" t="s">
        <v>466</v>
      </c>
      <c r="C153" s="22">
        <v>234</v>
      </c>
      <c r="D153" s="23">
        <v>5.128205128205128E-2</v>
      </c>
      <c r="E153" s="23">
        <v>3.8461538461538464E-2</v>
      </c>
      <c r="F153" s="23">
        <v>0.17094017094017094</v>
      </c>
      <c r="G153" s="23">
        <v>0.10256410256410256</v>
      </c>
      <c r="H153" s="23">
        <v>3.4188034188034191E-2</v>
      </c>
      <c r="I153" s="9">
        <v>0.27777777777777779</v>
      </c>
      <c r="J153" s="9">
        <v>0.841880341880342</v>
      </c>
      <c r="K153" s="9">
        <v>0.11538461538461538</v>
      </c>
      <c r="L153" s="10">
        <v>8.9743589743589744E-2</v>
      </c>
    </row>
    <row r="154" spans="2:12" ht="15" thickTop="1">
      <c r="C154" s="21"/>
      <c r="D154" s="21"/>
      <c r="E154" s="21"/>
      <c r="F154" s="21"/>
      <c r="G154" s="21"/>
    </row>
    <row r="155" spans="2:12">
      <c r="C155" s="21"/>
      <c r="D155" s="21"/>
      <c r="E155" s="21"/>
      <c r="F155" s="21"/>
      <c r="G155" s="21"/>
    </row>
    <row r="156" spans="2:12">
      <c r="C156" s="21"/>
      <c r="D156" s="21"/>
      <c r="E156" s="21"/>
      <c r="F156" s="21"/>
      <c r="G156" s="21"/>
    </row>
    <row r="157" spans="2:12">
      <c r="C157" s="21"/>
      <c r="D157" s="21"/>
      <c r="E157" s="21"/>
      <c r="F157" s="21"/>
      <c r="G157" s="21"/>
    </row>
    <row r="158" spans="2:12">
      <c r="B158" s="259" t="s">
        <v>467</v>
      </c>
      <c r="C158" s="21"/>
      <c r="D158" s="21"/>
      <c r="E158" s="21"/>
      <c r="F158" s="21"/>
      <c r="G158" s="21"/>
    </row>
    <row r="159" spans="2:12" ht="15" thickBot="1">
      <c r="B159" s="259" t="s">
        <v>29</v>
      </c>
      <c r="C159" s="21"/>
      <c r="D159" s="21"/>
      <c r="E159" s="21"/>
      <c r="F159" s="21"/>
      <c r="G159" s="21"/>
    </row>
    <row r="160" spans="2:12" ht="61.2" thickTop="1">
      <c r="C160" s="2" t="s">
        <v>12</v>
      </c>
      <c r="D160" s="133" t="s">
        <v>468</v>
      </c>
      <c r="E160" s="3" t="s">
        <v>461</v>
      </c>
      <c r="F160" s="3" t="s">
        <v>462</v>
      </c>
      <c r="G160" s="3" t="s">
        <v>463</v>
      </c>
      <c r="H160" s="18" t="s">
        <v>464</v>
      </c>
      <c r="I160" s="3" t="s">
        <v>469</v>
      </c>
      <c r="J160" s="3" t="s">
        <v>625</v>
      </c>
      <c r="K160" s="3" t="s">
        <v>447</v>
      </c>
      <c r="L160" s="4" t="s">
        <v>19</v>
      </c>
    </row>
    <row r="161" spans="2:12" ht="15" thickBot="1">
      <c r="C161" s="5" t="s">
        <v>20</v>
      </c>
      <c r="D161" s="6" t="s">
        <v>20</v>
      </c>
      <c r="E161" s="6" t="s">
        <v>20</v>
      </c>
      <c r="F161" s="6" t="s">
        <v>20</v>
      </c>
      <c r="G161" s="6" t="s">
        <v>20</v>
      </c>
      <c r="H161" s="6" t="s">
        <v>20</v>
      </c>
      <c r="I161" s="6" t="s">
        <v>20</v>
      </c>
      <c r="J161" s="6" t="s">
        <v>20</v>
      </c>
      <c r="K161" s="6" t="s">
        <v>20</v>
      </c>
      <c r="L161" s="7" t="s">
        <v>20</v>
      </c>
    </row>
    <row r="162" spans="2:12" ht="15.6" thickTop="1" thickBot="1">
      <c r="B162" s="8" t="s">
        <v>470</v>
      </c>
      <c r="C162" s="22">
        <v>19</v>
      </c>
      <c r="D162" s="23">
        <v>0.15789473684210525</v>
      </c>
      <c r="E162" s="23">
        <v>0.15789473684210525</v>
      </c>
      <c r="F162" s="23">
        <v>0.26315789473684209</v>
      </c>
      <c r="G162" s="23">
        <v>5.2631578947368418E-2</v>
      </c>
      <c r="H162" s="23">
        <v>0.10526315789473684</v>
      </c>
      <c r="I162" s="9">
        <v>5.2631578947368418E-2</v>
      </c>
      <c r="J162" s="9">
        <v>0.78947368421052633</v>
      </c>
      <c r="K162" s="9">
        <v>0.15789473684210525</v>
      </c>
      <c r="L162" s="10">
        <v>5.2631578947368418E-2</v>
      </c>
    </row>
    <row r="163" spans="2:12" ht="15" thickTop="1">
      <c r="C163" s="21"/>
      <c r="D163" s="21"/>
      <c r="E163" s="21"/>
      <c r="F163" s="21"/>
      <c r="G163" s="21"/>
    </row>
    <row r="164" spans="2:12">
      <c r="C164" s="21"/>
      <c r="D164" s="21"/>
      <c r="E164" s="21"/>
      <c r="F164" s="21"/>
      <c r="G164" s="21"/>
    </row>
    <row r="165" spans="2:12">
      <c r="C165" s="21"/>
      <c r="D165" s="21"/>
      <c r="E165" s="21"/>
      <c r="F165" s="21"/>
      <c r="G165" s="21"/>
    </row>
    <row r="166" spans="2:12">
      <c r="B166" s="259" t="s">
        <v>471</v>
      </c>
      <c r="C166" s="21"/>
      <c r="D166" s="21"/>
      <c r="E166" s="21"/>
      <c r="F166" s="21"/>
      <c r="G166" s="21"/>
    </row>
    <row r="167" spans="2:12">
      <c r="B167" s="259" t="s">
        <v>472</v>
      </c>
      <c r="C167" s="21"/>
      <c r="D167" s="21"/>
      <c r="E167" s="21"/>
      <c r="F167" s="21"/>
      <c r="G167" s="21"/>
    </row>
    <row r="168" spans="2:12" ht="15" thickBot="1">
      <c r="B168" s="259" t="s">
        <v>29</v>
      </c>
      <c r="C168" s="21"/>
      <c r="D168" s="21"/>
      <c r="E168" s="21"/>
      <c r="F168" s="21"/>
      <c r="G168" s="21"/>
    </row>
    <row r="169" spans="2:12" ht="49.2" thickTop="1">
      <c r="C169" s="2" t="s">
        <v>12</v>
      </c>
      <c r="D169" s="132" t="s">
        <v>473</v>
      </c>
      <c r="E169" s="3" t="s">
        <v>461</v>
      </c>
      <c r="F169" s="3" t="s">
        <v>462</v>
      </c>
      <c r="G169" s="3" t="s">
        <v>463</v>
      </c>
      <c r="H169" s="18" t="s">
        <v>464</v>
      </c>
      <c r="I169" s="3" t="s">
        <v>474</v>
      </c>
      <c r="J169" s="3" t="s">
        <v>625</v>
      </c>
      <c r="K169" s="3" t="s">
        <v>447</v>
      </c>
      <c r="L169" s="4" t="s">
        <v>19</v>
      </c>
    </row>
    <row r="170" spans="2:12" ht="15" thickBot="1">
      <c r="C170" s="5" t="s">
        <v>20</v>
      </c>
      <c r="D170" s="6" t="s">
        <v>20</v>
      </c>
      <c r="E170" s="6" t="s">
        <v>20</v>
      </c>
      <c r="F170" s="6" t="s">
        <v>20</v>
      </c>
      <c r="G170" s="6" t="s">
        <v>20</v>
      </c>
      <c r="H170" s="6" t="s">
        <v>20</v>
      </c>
      <c r="I170" s="6" t="s">
        <v>20</v>
      </c>
      <c r="J170" s="6" t="s">
        <v>20</v>
      </c>
      <c r="K170" s="6" t="s">
        <v>20</v>
      </c>
      <c r="L170" s="7" t="s">
        <v>20</v>
      </c>
    </row>
    <row r="171" spans="2:12" ht="15.6" thickTop="1" thickBot="1">
      <c r="B171" s="8" t="s">
        <v>475</v>
      </c>
      <c r="C171" s="22">
        <v>38</v>
      </c>
      <c r="D171" s="23">
        <v>0.42105263157894735</v>
      </c>
      <c r="E171" s="23">
        <v>0.5</v>
      </c>
      <c r="F171" s="23">
        <v>0.42105263157894735</v>
      </c>
      <c r="G171" s="23">
        <v>0.26315789473684209</v>
      </c>
      <c r="H171" s="23">
        <v>0.18421052631578946</v>
      </c>
      <c r="I171" s="9">
        <v>0.36842105263157893</v>
      </c>
      <c r="J171" s="9">
        <v>0.15789473684210525</v>
      </c>
      <c r="K171" s="9">
        <v>0.34210526315789475</v>
      </c>
      <c r="L171" s="10">
        <v>0</v>
      </c>
    </row>
    <row r="172" spans="2:12" ht="15" thickTop="1">
      <c r="C172" s="21"/>
      <c r="D172" s="21"/>
      <c r="E172" s="21"/>
      <c r="F172" s="21"/>
      <c r="G172" s="21"/>
    </row>
    <row r="173" spans="2:12">
      <c r="C173" s="21"/>
      <c r="D173" s="21"/>
      <c r="E173" s="21"/>
      <c r="F173" s="21"/>
      <c r="G173" s="21"/>
    </row>
    <row r="174" spans="2:12">
      <c r="C174" s="21"/>
      <c r="D174" s="21"/>
      <c r="E174" s="21"/>
      <c r="F174" s="21"/>
      <c r="G174" s="21"/>
    </row>
    <row r="175" spans="2:12">
      <c r="B175" s="259" t="s">
        <v>773</v>
      </c>
      <c r="C175" s="21"/>
      <c r="D175" s="21"/>
      <c r="E175" s="21"/>
      <c r="F175" s="21"/>
      <c r="G175" s="21"/>
    </row>
    <row r="176" spans="2:12" ht="15" thickBot="1">
      <c r="B176" s="259" t="s">
        <v>774</v>
      </c>
      <c r="C176" s="21"/>
      <c r="D176" s="21"/>
      <c r="E176" s="21"/>
      <c r="F176" s="21"/>
      <c r="G176" s="21"/>
    </row>
    <row r="177" spans="2:9" ht="25.2" thickTop="1">
      <c r="C177" s="231" t="s">
        <v>740</v>
      </c>
      <c r="D177" s="3" t="s">
        <v>476</v>
      </c>
      <c r="E177" s="3" t="s">
        <v>477</v>
      </c>
      <c r="F177" s="3" t="s">
        <v>478</v>
      </c>
      <c r="G177" s="4" t="s">
        <v>479</v>
      </c>
    </row>
    <row r="178" spans="2:9" ht="15" thickBot="1">
      <c r="C178" s="5" t="s">
        <v>739</v>
      </c>
      <c r="D178" s="6" t="s">
        <v>6</v>
      </c>
      <c r="E178" s="6" t="s">
        <v>6</v>
      </c>
      <c r="F178" s="6" t="s">
        <v>6</v>
      </c>
      <c r="G178" s="7" t="s">
        <v>6</v>
      </c>
    </row>
    <row r="179" spans="2:9" ht="15.6" thickTop="1" thickBot="1">
      <c r="B179" s="8" t="s">
        <v>480</v>
      </c>
      <c r="C179" s="22">
        <v>162</v>
      </c>
      <c r="D179" s="23">
        <v>0.2839506172839506</v>
      </c>
      <c r="E179" s="23">
        <v>0.35185185185185186</v>
      </c>
      <c r="F179" s="23">
        <v>0.15432098765432098</v>
      </c>
      <c r="G179" s="24">
        <v>0.2098765432098765</v>
      </c>
    </row>
    <row r="180" spans="2:9" ht="15" thickTop="1">
      <c r="C180" s="21"/>
      <c r="D180" s="21"/>
      <c r="E180" s="21"/>
      <c r="F180" s="21"/>
      <c r="G180" s="21"/>
    </row>
    <row r="181" spans="2:9">
      <c r="C181" s="21"/>
      <c r="D181" s="21"/>
      <c r="E181" s="21"/>
      <c r="F181" s="21"/>
      <c r="G181" s="21"/>
    </row>
    <row r="182" spans="2:9">
      <c r="C182" s="21"/>
      <c r="D182" s="21"/>
      <c r="E182" s="21"/>
      <c r="F182" s="21"/>
      <c r="G182" s="21"/>
    </row>
    <row r="183" spans="2:9">
      <c r="B183" s="259" t="s">
        <v>610</v>
      </c>
      <c r="C183" s="21"/>
      <c r="D183" s="21"/>
      <c r="E183" s="21"/>
      <c r="F183" s="21"/>
      <c r="G183" s="21"/>
    </row>
    <row r="184" spans="2:9" ht="15" thickBot="1">
      <c r="B184" s="259" t="s">
        <v>22</v>
      </c>
      <c r="C184" s="21"/>
      <c r="D184" s="21"/>
      <c r="E184" s="21"/>
      <c r="F184" s="21"/>
      <c r="G184" s="21"/>
    </row>
    <row r="185" spans="2:9" ht="49.2" thickTop="1">
      <c r="B185" s="293" t="s">
        <v>766</v>
      </c>
      <c r="C185" s="216" t="s">
        <v>12</v>
      </c>
      <c r="D185" s="217" t="s">
        <v>481</v>
      </c>
      <c r="E185" s="217" t="s">
        <v>482</v>
      </c>
      <c r="F185" s="217" t="s">
        <v>483</v>
      </c>
      <c r="G185" s="217" t="s">
        <v>484</v>
      </c>
      <c r="H185" s="217" t="s">
        <v>485</v>
      </c>
      <c r="I185" s="218" t="s">
        <v>19</v>
      </c>
    </row>
    <row r="186" spans="2:9" ht="15" thickBot="1">
      <c r="C186" s="219" t="s">
        <v>20</v>
      </c>
      <c r="D186" s="220" t="s">
        <v>20</v>
      </c>
      <c r="E186" s="220" t="s">
        <v>20</v>
      </c>
      <c r="F186" s="220" t="s">
        <v>20</v>
      </c>
      <c r="G186" s="220" t="s">
        <v>20</v>
      </c>
      <c r="H186" s="220" t="s">
        <v>20</v>
      </c>
      <c r="I186" s="221" t="s">
        <v>20</v>
      </c>
    </row>
    <row r="187" spans="2:9" ht="15.6" thickTop="1" thickBot="1">
      <c r="B187" s="222" t="s">
        <v>486</v>
      </c>
      <c r="C187" s="223">
        <v>216</v>
      </c>
      <c r="D187" s="224">
        <v>0.36574074074074076</v>
      </c>
      <c r="E187" s="224">
        <v>3.7037037037037035E-2</v>
      </c>
      <c r="F187" s="224">
        <v>0.34722222222222221</v>
      </c>
      <c r="G187" s="224">
        <v>0.16203703703703703</v>
      </c>
      <c r="H187" s="224">
        <v>0.10185185185185185</v>
      </c>
      <c r="I187" s="225">
        <v>0.31018518518518517</v>
      </c>
    </row>
    <row r="188" spans="2:9" ht="15" thickTop="1">
      <c r="B188" s="130"/>
      <c r="C188" s="21"/>
      <c r="D188" s="21"/>
      <c r="E188" s="21"/>
      <c r="F188" s="21"/>
      <c r="G188" s="21"/>
    </row>
    <row r="189" spans="2:9">
      <c r="C189" s="21"/>
      <c r="D189" s="21"/>
      <c r="E189" s="21"/>
      <c r="F189" s="21"/>
      <c r="G189" s="21"/>
    </row>
    <row r="190" spans="2:9">
      <c r="C190" s="21"/>
      <c r="D190" s="21"/>
      <c r="E190" s="21"/>
      <c r="F190" s="21"/>
      <c r="G190" s="21"/>
    </row>
    <row r="191" spans="2:9">
      <c r="B191" s="259" t="s">
        <v>611</v>
      </c>
      <c r="C191" s="21"/>
      <c r="D191" s="21"/>
      <c r="E191" s="21"/>
      <c r="F191" s="21"/>
      <c r="G191" s="21"/>
    </row>
    <row r="192" spans="2:9" ht="15" thickBot="1">
      <c r="B192" s="259" t="s">
        <v>612</v>
      </c>
      <c r="C192" s="21"/>
      <c r="D192" s="21"/>
      <c r="E192" s="21"/>
      <c r="F192" s="21"/>
      <c r="G192" s="21"/>
    </row>
    <row r="193" spans="2:8" ht="15" thickTop="1">
      <c r="C193" s="2" t="s">
        <v>740</v>
      </c>
      <c r="D193" s="3" t="s">
        <v>2</v>
      </c>
      <c r="E193" s="3" t="s">
        <v>3</v>
      </c>
      <c r="F193" s="3" t="s">
        <v>4</v>
      </c>
      <c r="G193" s="4" t="s">
        <v>5</v>
      </c>
    </row>
    <row r="194" spans="2:8" ht="15" thickBot="1">
      <c r="C194" s="5" t="s">
        <v>739</v>
      </c>
      <c r="D194" s="6" t="s">
        <v>6</v>
      </c>
      <c r="E194" s="6" t="s">
        <v>6</v>
      </c>
      <c r="F194" s="6" t="s">
        <v>6</v>
      </c>
      <c r="G194" s="7" t="s">
        <v>6</v>
      </c>
    </row>
    <row r="195" spans="2:8" s="45" customFormat="1" ht="36.6" thickTop="1">
      <c r="B195" s="83" t="s">
        <v>487</v>
      </c>
      <c r="C195" s="75">
        <v>3202</v>
      </c>
      <c r="D195" s="65">
        <v>0.2882573391630231</v>
      </c>
      <c r="E195" s="65">
        <v>0.31480324797001874</v>
      </c>
      <c r="F195" s="65">
        <v>0.24734540911930045</v>
      </c>
      <c r="G195" s="76">
        <v>0.14959400374765772</v>
      </c>
      <c r="H195" s="48"/>
    </row>
    <row r="196" spans="2:8" s="45" customFormat="1" ht="24">
      <c r="B196" s="84" t="s">
        <v>488</v>
      </c>
      <c r="C196" s="77">
        <v>3202</v>
      </c>
      <c r="D196" s="70">
        <v>0.16677076826983137</v>
      </c>
      <c r="E196" s="70">
        <v>0.2745159275452842</v>
      </c>
      <c r="F196" s="70">
        <v>0.32823235477826357</v>
      </c>
      <c r="G196" s="78">
        <v>0.23048094940662087</v>
      </c>
      <c r="H196" s="48"/>
    </row>
    <row r="197" spans="2:8" s="45" customFormat="1" ht="24">
      <c r="B197" s="84" t="s">
        <v>489</v>
      </c>
      <c r="C197" s="77">
        <v>3202</v>
      </c>
      <c r="D197" s="70">
        <v>4.4971892567145531E-2</v>
      </c>
      <c r="E197" s="70">
        <v>0.18269831355402874</v>
      </c>
      <c r="F197" s="70">
        <v>0.50936914428482194</v>
      </c>
      <c r="G197" s="78">
        <v>0.26296064959400373</v>
      </c>
      <c r="H197" s="48"/>
    </row>
    <row r="198" spans="2:8" s="45" customFormat="1" ht="24.6" thickBot="1">
      <c r="B198" s="85" t="s">
        <v>490</v>
      </c>
      <c r="C198" s="79">
        <v>3202</v>
      </c>
      <c r="D198" s="72">
        <v>0.12960649594003748</v>
      </c>
      <c r="E198" s="72">
        <v>0.28107432854465958</v>
      </c>
      <c r="F198" s="72">
        <v>0.4303560274828232</v>
      </c>
      <c r="G198" s="80">
        <v>0.15896314803247971</v>
      </c>
      <c r="H198" s="48"/>
    </row>
    <row r="199" spans="2:8" ht="15" thickTop="1">
      <c r="C199" s="21"/>
      <c r="D199" s="21"/>
      <c r="E199" s="21"/>
      <c r="F199" s="21"/>
      <c r="G199" s="21"/>
    </row>
    <row r="200" spans="2:8">
      <c r="C200" s="21"/>
      <c r="D200" s="21"/>
      <c r="E200" s="21"/>
      <c r="F200" s="21"/>
      <c r="G200" s="21"/>
    </row>
    <row r="201" spans="2:8" s="42" customFormat="1">
      <c r="B201" s="40" t="s">
        <v>491</v>
      </c>
      <c r="H201" s="41"/>
    </row>
  </sheetData>
  <mergeCells count="13">
    <mergeCell ref="G9:G10"/>
    <mergeCell ref="B76:C76"/>
    <mergeCell ref="B92:C92"/>
    <mergeCell ref="B85:B90"/>
    <mergeCell ref="B91:C91"/>
    <mergeCell ref="B82:F82"/>
    <mergeCell ref="D83:E83"/>
    <mergeCell ref="F83:F84"/>
    <mergeCell ref="D64:E64"/>
    <mergeCell ref="F64:F65"/>
    <mergeCell ref="B66:B74"/>
    <mergeCell ref="B75:C75"/>
    <mergeCell ref="B63:F63"/>
  </mergeCells>
  <hyperlinks>
    <hyperlink ref="G9:G10" location="'končiaci študenti - 1stupeň'!B190" display="v tejto sekcii len otázka Q11_5_7" xr:uid="{C838C383-1FD9-4D95-B01F-04AF330202EE}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54C4-2ED4-4059-9071-067B4E7E2B97}">
  <dimension ref="B2:P217"/>
  <sheetViews>
    <sheetView zoomScaleNormal="100" workbookViewId="0">
      <selection activeCell="B2" sqref="B2"/>
    </sheetView>
  </sheetViews>
  <sheetFormatPr defaultColWidth="8.88671875" defaultRowHeight="14.4"/>
  <cols>
    <col min="1" max="1" width="8.88671875" style="45"/>
    <col min="2" max="2" width="46.6640625" style="45" customWidth="1"/>
    <col min="3" max="3" width="22.77734375" style="48" customWidth="1"/>
    <col min="4" max="4" width="19.21875" style="48" customWidth="1"/>
    <col min="5" max="5" width="17.21875" style="48" customWidth="1"/>
    <col min="6" max="6" width="23.5546875" style="48" customWidth="1"/>
    <col min="7" max="13" width="15.77734375" style="48" customWidth="1"/>
    <col min="14" max="14" width="12.21875" style="48" customWidth="1"/>
    <col min="15" max="15" width="13.88671875" style="48" customWidth="1"/>
    <col min="16" max="16" width="13.5546875" style="48" customWidth="1"/>
    <col min="17" max="16384" width="8.88671875" style="45"/>
  </cols>
  <sheetData>
    <row r="2" spans="2:16" s="47" customFormat="1">
      <c r="B2" s="81" t="s">
        <v>492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4" spans="2:16" ht="15" thickBot="1"/>
    <row r="5" spans="2:16" ht="66.599999999999994" customHeight="1" thickTop="1">
      <c r="C5" s="49" t="s">
        <v>740</v>
      </c>
      <c r="D5" s="50" t="s">
        <v>613</v>
      </c>
      <c r="E5" s="50" t="s">
        <v>383</v>
      </c>
      <c r="F5" s="50" t="s">
        <v>384</v>
      </c>
      <c r="G5" s="51" t="s">
        <v>385</v>
      </c>
    </row>
    <row r="6" spans="2:16" ht="15" thickBot="1">
      <c r="C6" s="52" t="s">
        <v>739</v>
      </c>
      <c r="D6" s="53" t="s">
        <v>6</v>
      </c>
      <c r="E6" s="53" t="s">
        <v>6</v>
      </c>
      <c r="F6" s="53" t="s">
        <v>6</v>
      </c>
      <c r="G6" s="54" t="s">
        <v>6</v>
      </c>
    </row>
    <row r="7" spans="2:16" ht="25.2" thickTop="1" thickBot="1">
      <c r="B7" s="86" t="s">
        <v>493</v>
      </c>
      <c r="C7" s="55">
        <v>2866</v>
      </c>
      <c r="D7" s="56">
        <v>0.95603628750872294</v>
      </c>
      <c r="E7" s="56">
        <v>3.4891835310537334E-3</v>
      </c>
      <c r="F7" s="56">
        <v>4.5359385903698535E-3</v>
      </c>
      <c r="G7" s="57">
        <v>3.5938590369853453E-2</v>
      </c>
    </row>
    <row r="8" spans="2:16" ht="15" thickTop="1"/>
    <row r="9" spans="2:16">
      <c r="E9" s="21" t="s">
        <v>764</v>
      </c>
      <c r="F9" s="21" t="s">
        <v>764</v>
      </c>
      <c r="G9" s="359" t="s">
        <v>775</v>
      </c>
    </row>
    <row r="10" spans="2:16">
      <c r="G10" s="359"/>
    </row>
    <row r="12" spans="2:16">
      <c r="B12" s="300" t="s">
        <v>494</v>
      </c>
    </row>
    <row r="13" spans="2:16" ht="15" thickBot="1">
      <c r="B13" s="300" t="s">
        <v>495</v>
      </c>
    </row>
    <row r="14" spans="2:16" ht="24.6" thickTop="1">
      <c r="C14" s="230" t="s">
        <v>740</v>
      </c>
      <c r="D14" s="50" t="s">
        <v>387</v>
      </c>
      <c r="E14" s="50" t="s">
        <v>388</v>
      </c>
      <c r="F14" s="51" t="s">
        <v>389</v>
      </c>
    </row>
    <row r="15" spans="2:16" ht="15" thickBot="1">
      <c r="C15" s="52" t="s">
        <v>739</v>
      </c>
      <c r="D15" s="53" t="s">
        <v>6</v>
      </c>
      <c r="E15" s="53" t="s">
        <v>6</v>
      </c>
      <c r="F15" s="54" t="s">
        <v>6</v>
      </c>
    </row>
    <row r="16" spans="2:16" ht="15.6" thickTop="1" thickBot="1">
      <c r="B16" s="86" t="s">
        <v>496</v>
      </c>
      <c r="C16" s="55">
        <v>2740</v>
      </c>
      <c r="D16" s="56">
        <v>0.45729927007299265</v>
      </c>
      <c r="E16" s="56">
        <v>0.2518248175182482</v>
      </c>
      <c r="F16" s="57">
        <v>0.2908759124087591</v>
      </c>
    </row>
    <row r="17" spans="2:7" ht="15" thickTop="1"/>
    <row r="18" spans="2:7">
      <c r="E18" s="158"/>
    </row>
    <row r="20" spans="2:7" ht="15" thickBot="1">
      <c r="B20" s="300" t="s">
        <v>391</v>
      </c>
    </row>
    <row r="21" spans="2:7" ht="15" thickTop="1">
      <c r="C21" s="230" t="s">
        <v>740</v>
      </c>
      <c r="D21" s="50" t="s">
        <v>43</v>
      </c>
      <c r="E21" s="51" t="s">
        <v>60</v>
      </c>
    </row>
    <row r="22" spans="2:7" ht="15" thickBot="1">
      <c r="C22" s="52" t="s">
        <v>739</v>
      </c>
      <c r="D22" s="53" t="s">
        <v>6</v>
      </c>
      <c r="E22" s="54" t="s">
        <v>6</v>
      </c>
    </row>
    <row r="23" spans="2:7" ht="15" thickTop="1">
      <c r="B23" s="83" t="s">
        <v>497</v>
      </c>
      <c r="C23" s="75">
        <v>1943</v>
      </c>
      <c r="D23" s="65">
        <v>8.5949562532166734E-2</v>
      </c>
      <c r="E23" s="76">
        <v>0.91405043746783321</v>
      </c>
    </row>
    <row r="24" spans="2:7" ht="15" thickBot="1">
      <c r="B24" s="85" t="s">
        <v>498</v>
      </c>
      <c r="C24" s="79">
        <v>1943</v>
      </c>
      <c r="D24" s="72">
        <v>0.35872362326299539</v>
      </c>
      <c r="E24" s="80">
        <v>0.64127637673700466</v>
      </c>
    </row>
    <row r="25" spans="2:7" ht="15" thickTop="1"/>
    <row r="28" spans="2:7" ht="15" thickBot="1">
      <c r="B28" s="300" t="s">
        <v>391</v>
      </c>
    </row>
    <row r="29" spans="2:7" ht="24.6" thickTop="1">
      <c r="C29" s="230" t="s">
        <v>740</v>
      </c>
      <c r="D29" s="50" t="s">
        <v>2</v>
      </c>
      <c r="E29" s="50" t="s">
        <v>3</v>
      </c>
      <c r="F29" s="50" t="s">
        <v>4</v>
      </c>
      <c r="G29" s="51" t="s">
        <v>5</v>
      </c>
    </row>
    <row r="30" spans="2:7" ht="15" thickBot="1">
      <c r="C30" s="52" t="s">
        <v>739</v>
      </c>
      <c r="D30" s="53" t="s">
        <v>6</v>
      </c>
      <c r="E30" s="53" t="s">
        <v>6</v>
      </c>
      <c r="F30" s="53" t="s">
        <v>6</v>
      </c>
      <c r="G30" s="54" t="s">
        <v>6</v>
      </c>
    </row>
    <row r="31" spans="2:7" ht="24.6" thickTop="1">
      <c r="B31" s="83" t="s">
        <v>499</v>
      </c>
      <c r="C31" s="75">
        <v>1943</v>
      </c>
      <c r="D31" s="65">
        <v>0.12712300566134843</v>
      </c>
      <c r="E31" s="65">
        <v>0.29644879053010809</v>
      </c>
      <c r="F31" s="65">
        <v>0.42614513638703039</v>
      </c>
      <c r="G31" s="76">
        <v>0.15028306742151312</v>
      </c>
    </row>
    <row r="32" spans="2:7" ht="24">
      <c r="B32" s="84" t="s">
        <v>500</v>
      </c>
      <c r="C32" s="77">
        <v>1943</v>
      </c>
      <c r="D32" s="70">
        <v>6.6392177045805453E-2</v>
      </c>
      <c r="E32" s="70">
        <v>0.18888317035512095</v>
      </c>
      <c r="F32" s="70">
        <v>0.48172928461142561</v>
      </c>
      <c r="G32" s="78">
        <v>0.26299536798764794</v>
      </c>
    </row>
    <row r="33" spans="2:13" ht="24">
      <c r="B33" s="84" t="s">
        <v>501</v>
      </c>
      <c r="C33" s="77">
        <v>1943</v>
      </c>
      <c r="D33" s="70">
        <v>4.2202779207411216E-2</v>
      </c>
      <c r="E33" s="70">
        <v>0.11065362840967576</v>
      </c>
      <c r="F33" s="70">
        <v>0.46114256304683482</v>
      </c>
      <c r="G33" s="78">
        <v>0.38600102933607822</v>
      </c>
    </row>
    <row r="34" spans="2:13" ht="24">
      <c r="B34" s="84" t="s">
        <v>502</v>
      </c>
      <c r="C34" s="77">
        <v>1943</v>
      </c>
      <c r="D34" s="70">
        <v>8.4405558414822432E-2</v>
      </c>
      <c r="E34" s="70">
        <v>0.22336592897581059</v>
      </c>
      <c r="F34" s="70">
        <v>0.44055584148224397</v>
      </c>
      <c r="G34" s="78">
        <v>0.25167267112712299</v>
      </c>
    </row>
    <row r="35" spans="2:13" ht="24.6" thickBot="1">
      <c r="B35" s="85" t="s">
        <v>503</v>
      </c>
      <c r="C35" s="79">
        <v>1943</v>
      </c>
      <c r="D35" s="72">
        <v>0.41636644364384973</v>
      </c>
      <c r="E35" s="72">
        <v>0.38600102933607822</v>
      </c>
      <c r="F35" s="72">
        <v>0.14719505918682449</v>
      </c>
      <c r="G35" s="80">
        <v>5.0437467833247561E-2</v>
      </c>
    </row>
    <row r="36" spans="2:13" ht="15" thickTop="1"/>
    <row r="40" spans="2:13">
      <c r="B40" s="300" t="s">
        <v>391</v>
      </c>
    </row>
    <row r="41" spans="2:13" ht="15" thickBot="1">
      <c r="B41" s="300" t="s">
        <v>29</v>
      </c>
    </row>
    <row r="42" spans="2:13" ht="48.6" thickTop="1">
      <c r="C42" s="17" t="s">
        <v>12</v>
      </c>
      <c r="D42" s="133" t="s">
        <v>504</v>
      </c>
      <c r="E42" s="18" t="s">
        <v>399</v>
      </c>
      <c r="F42" s="18" t="s">
        <v>400</v>
      </c>
      <c r="G42" s="18" t="s">
        <v>401</v>
      </c>
      <c r="H42" s="18" t="s">
        <v>402</v>
      </c>
      <c r="I42" s="18" t="s">
        <v>403</v>
      </c>
      <c r="J42" s="18" t="s">
        <v>657</v>
      </c>
      <c r="K42" s="18" t="s">
        <v>652</v>
      </c>
      <c r="L42" s="18" t="s">
        <v>404</v>
      </c>
      <c r="M42" s="19" t="s">
        <v>19</v>
      </c>
    </row>
    <row r="43" spans="2:13" ht="15" thickBot="1">
      <c r="C43" s="52" t="s">
        <v>20</v>
      </c>
      <c r="D43" s="53" t="s">
        <v>20</v>
      </c>
      <c r="E43" s="53" t="s">
        <v>20</v>
      </c>
      <c r="F43" s="53" t="s">
        <v>20</v>
      </c>
      <c r="G43" s="53" t="s">
        <v>20</v>
      </c>
      <c r="H43" s="53" t="s">
        <v>20</v>
      </c>
      <c r="I43" s="53" t="s">
        <v>20</v>
      </c>
      <c r="J43" s="53" t="s">
        <v>20</v>
      </c>
      <c r="K43" s="53" t="s">
        <v>20</v>
      </c>
      <c r="L43" s="53" t="s">
        <v>20</v>
      </c>
      <c r="M43" s="54" t="s">
        <v>20</v>
      </c>
    </row>
    <row r="44" spans="2:13" ht="25.2" thickTop="1" thickBot="1">
      <c r="B44" s="86" t="s">
        <v>505</v>
      </c>
      <c r="C44" s="55">
        <v>1943</v>
      </c>
      <c r="D44" s="56">
        <v>0.30416881111682964</v>
      </c>
      <c r="E44" s="56">
        <v>0.18116314976839937</v>
      </c>
      <c r="F44" s="56">
        <v>0.25424601132269686</v>
      </c>
      <c r="G44" s="56">
        <v>0.24909933093154915</v>
      </c>
      <c r="H44" s="56">
        <v>0.53679876479670607</v>
      </c>
      <c r="I44" s="56">
        <v>0.33556356150283068</v>
      </c>
      <c r="J44" s="56">
        <v>0.32887287699433865</v>
      </c>
      <c r="K44" s="56">
        <v>0.13947503860010294</v>
      </c>
      <c r="L44" s="56">
        <v>0.24961399897066394</v>
      </c>
      <c r="M44" s="57">
        <v>4.8378795676788468E-2</v>
      </c>
    </row>
    <row r="45" spans="2:13" ht="15" thickTop="1"/>
    <row r="49" spans="2:16">
      <c r="B49" s="300" t="s">
        <v>494</v>
      </c>
    </row>
    <row r="50" spans="2:16" ht="15" thickBot="1">
      <c r="B50" s="300" t="s">
        <v>495</v>
      </c>
    </row>
    <row r="51" spans="2:16" ht="24.6" thickTop="1">
      <c r="C51" s="230" t="s">
        <v>740</v>
      </c>
      <c r="D51" s="50" t="s">
        <v>2</v>
      </c>
      <c r="E51" s="50" t="s">
        <v>3</v>
      </c>
      <c r="F51" s="50" t="s">
        <v>4</v>
      </c>
      <c r="G51" s="51" t="s">
        <v>5</v>
      </c>
    </row>
    <row r="52" spans="2:16" ht="15" thickBot="1">
      <c r="C52" s="52" t="s">
        <v>739</v>
      </c>
      <c r="D52" s="53" t="s">
        <v>6</v>
      </c>
      <c r="E52" s="53" t="s">
        <v>6</v>
      </c>
      <c r="F52" s="53" t="s">
        <v>6</v>
      </c>
      <c r="G52" s="54" t="s">
        <v>6</v>
      </c>
    </row>
    <row r="53" spans="2:16" s="131" customFormat="1" ht="25.2" thickTop="1">
      <c r="B53" s="146" t="s">
        <v>506</v>
      </c>
      <c r="C53" s="147">
        <v>2740</v>
      </c>
      <c r="D53" s="148">
        <v>2.2627737226277374E-2</v>
      </c>
      <c r="E53" s="148">
        <v>6.1313868613138679E-2</v>
      </c>
      <c r="F53" s="148">
        <v>0.31459854014598543</v>
      </c>
      <c r="G53" s="149">
        <v>0.60145985401459856</v>
      </c>
      <c r="H53" s="21"/>
      <c r="I53" s="21"/>
      <c r="J53" s="21"/>
      <c r="K53" s="21"/>
      <c r="L53" s="21"/>
      <c r="M53" s="21"/>
      <c r="N53" s="21"/>
      <c r="O53" s="21"/>
      <c r="P53" s="21"/>
    </row>
    <row r="54" spans="2:16" s="131" customFormat="1" ht="24.6">
      <c r="B54" s="150" t="s">
        <v>507</v>
      </c>
      <c r="C54" s="151">
        <v>2740</v>
      </c>
      <c r="D54" s="152">
        <v>4.8175182481751823E-2</v>
      </c>
      <c r="E54" s="152">
        <v>8.9051094890510954E-2</v>
      </c>
      <c r="F54" s="152">
        <v>0.25985401459854013</v>
      </c>
      <c r="G54" s="153">
        <v>0.60291970802919703</v>
      </c>
      <c r="H54" s="21"/>
      <c r="I54" s="21"/>
      <c r="J54" s="21"/>
      <c r="K54" s="21"/>
      <c r="L54" s="21"/>
      <c r="M54" s="21"/>
      <c r="N54" s="21"/>
      <c r="O54" s="21"/>
      <c r="P54" s="21"/>
    </row>
    <row r="55" spans="2:16" s="131" customFormat="1" ht="25.2" thickBot="1">
      <c r="B55" s="154" t="s">
        <v>508</v>
      </c>
      <c r="C55" s="155">
        <v>2740</v>
      </c>
      <c r="D55" s="156">
        <v>0.17737226277372262</v>
      </c>
      <c r="E55" s="156">
        <v>0.2</v>
      </c>
      <c r="F55" s="156">
        <v>0.28868613138686133</v>
      </c>
      <c r="G55" s="157">
        <v>0.33394160583941607</v>
      </c>
      <c r="H55" s="21"/>
      <c r="I55" s="21"/>
      <c r="J55" s="21"/>
      <c r="K55" s="21"/>
      <c r="L55" s="21"/>
      <c r="M55" s="21"/>
      <c r="N55" s="21"/>
      <c r="O55" s="21"/>
      <c r="P55" s="21"/>
    </row>
    <row r="56" spans="2:16" ht="15" thickTop="1"/>
    <row r="60" spans="2:16">
      <c r="B60" s="300" t="s">
        <v>494</v>
      </c>
    </row>
    <row r="61" spans="2:16" ht="15" thickBot="1">
      <c r="B61" s="300" t="s">
        <v>495</v>
      </c>
    </row>
    <row r="62" spans="2:16" ht="36.6" thickTop="1">
      <c r="C62" s="230" t="s">
        <v>740</v>
      </c>
      <c r="D62" s="50" t="s">
        <v>509</v>
      </c>
      <c r="E62" s="50" t="s">
        <v>410</v>
      </c>
      <c r="F62" s="50" t="s">
        <v>510</v>
      </c>
      <c r="G62" s="50" t="s">
        <v>412</v>
      </c>
      <c r="H62" s="51" t="s">
        <v>413</v>
      </c>
    </row>
    <row r="63" spans="2:16" ht="15" thickBot="1">
      <c r="C63" s="52" t="s">
        <v>739</v>
      </c>
      <c r="D63" s="53" t="s">
        <v>6</v>
      </c>
      <c r="E63" s="53" t="s">
        <v>6</v>
      </c>
      <c r="F63" s="53" t="s">
        <v>6</v>
      </c>
      <c r="G63" s="53" t="s">
        <v>6</v>
      </c>
      <c r="H63" s="54" t="s">
        <v>6</v>
      </c>
    </row>
    <row r="64" spans="2:16" ht="43.8" customHeight="1" thickTop="1" thickBot="1">
      <c r="B64" s="86" t="s">
        <v>615</v>
      </c>
      <c r="C64" s="55">
        <v>2740</v>
      </c>
      <c r="D64" s="56">
        <v>0.13102189781021897</v>
      </c>
      <c r="E64" s="56">
        <v>0.76970802919708026</v>
      </c>
      <c r="F64" s="56">
        <v>1.3138686131386862E-2</v>
      </c>
      <c r="G64" s="56">
        <v>1.3503649635036497E-2</v>
      </c>
      <c r="H64" s="57">
        <v>7.262773722627737E-2</v>
      </c>
    </row>
    <row r="65" spans="2:6" ht="15" thickTop="1"/>
    <row r="66" spans="2:6">
      <c r="D66" s="310"/>
      <c r="E66" s="310"/>
    </row>
    <row r="67" spans="2:6">
      <c r="D67" s="158"/>
    </row>
    <row r="68" spans="2:6">
      <c r="B68" s="300" t="s">
        <v>511</v>
      </c>
    </row>
    <row r="69" spans="2:6">
      <c r="B69" s="300" t="s">
        <v>512</v>
      </c>
    </row>
    <row r="70" spans="2:6">
      <c r="B70" s="300" t="s">
        <v>614</v>
      </c>
    </row>
    <row r="71" spans="2:6">
      <c r="B71" s="82" t="s">
        <v>580</v>
      </c>
    </row>
    <row r="72" spans="2:6" ht="37.200000000000003" customHeight="1">
      <c r="B72" s="315" t="s">
        <v>777</v>
      </c>
      <c r="C72" s="316"/>
      <c r="D72" s="316"/>
      <c r="E72" s="316"/>
      <c r="F72" s="317"/>
    </row>
    <row r="73" spans="2:6" ht="15" thickBot="1">
      <c r="B73" s="16"/>
    </row>
    <row r="74" spans="2:6" ht="54" customHeight="1" thickTop="1">
      <c r="D74" s="337" t="s">
        <v>615</v>
      </c>
      <c r="E74" s="338"/>
      <c r="F74" s="339" t="s">
        <v>792</v>
      </c>
    </row>
    <row r="75" spans="2:6" ht="24.6" thickBot="1">
      <c r="D75" s="52" t="s">
        <v>509</v>
      </c>
      <c r="E75" s="53" t="s">
        <v>410</v>
      </c>
      <c r="F75" s="340"/>
    </row>
    <row r="76" spans="2:6" ht="24.6" thickTop="1">
      <c r="B76" s="345" t="s">
        <v>513</v>
      </c>
      <c r="C76" s="63" t="s">
        <v>418</v>
      </c>
      <c r="D76" s="64">
        <v>0.81894150417827294</v>
      </c>
      <c r="E76" s="66"/>
      <c r="F76" s="76">
        <v>0.11912479740680712</v>
      </c>
    </row>
    <row r="77" spans="2:6" ht="24">
      <c r="B77" s="346"/>
      <c r="C77" s="67" t="s">
        <v>65</v>
      </c>
      <c r="D77" s="102">
        <v>5.8495821727019497E-2</v>
      </c>
      <c r="E77" s="69"/>
      <c r="F77" s="78">
        <v>8.5089141004862229E-3</v>
      </c>
    </row>
    <row r="78" spans="2:6" ht="24">
      <c r="B78" s="346"/>
      <c r="C78" s="67" t="s">
        <v>66</v>
      </c>
      <c r="D78" s="102">
        <v>6.4066852367688026E-2</v>
      </c>
      <c r="E78" s="69"/>
      <c r="F78" s="78">
        <v>9.3192868719611018E-3</v>
      </c>
    </row>
    <row r="79" spans="2:6" ht="24">
      <c r="B79" s="346"/>
      <c r="C79" s="67" t="s">
        <v>67</v>
      </c>
      <c r="D79" s="102">
        <v>5.5710306406685237E-3</v>
      </c>
      <c r="E79" s="69"/>
      <c r="F79" s="78">
        <v>8.1037277147487851E-4</v>
      </c>
    </row>
    <row r="80" spans="2:6" ht="36">
      <c r="B80" s="346"/>
      <c r="C80" s="67" t="s">
        <v>68</v>
      </c>
      <c r="D80" s="102">
        <v>5.2924791086350974E-2</v>
      </c>
      <c r="E80" s="69"/>
      <c r="F80" s="78">
        <v>7.6985413290113448E-3</v>
      </c>
    </row>
    <row r="81" spans="2:6">
      <c r="B81" s="346"/>
      <c r="C81" s="67" t="s">
        <v>779</v>
      </c>
      <c r="D81" s="68"/>
      <c r="E81" s="70">
        <v>0.87624466571834991</v>
      </c>
      <c r="F81" s="78">
        <v>0.74878444084278772</v>
      </c>
    </row>
    <row r="82" spans="2:6" ht="24">
      <c r="B82" s="346"/>
      <c r="C82" s="67" t="s">
        <v>780</v>
      </c>
      <c r="D82" s="68"/>
      <c r="E82" s="70">
        <v>9.9573257467994308E-3</v>
      </c>
      <c r="F82" s="78">
        <v>8.5089141004862229E-3</v>
      </c>
    </row>
    <row r="83" spans="2:6" ht="24">
      <c r="B83" s="346"/>
      <c r="C83" s="67" t="s">
        <v>781</v>
      </c>
      <c r="D83" s="68"/>
      <c r="E83" s="70">
        <v>9.625414888572785E-2</v>
      </c>
      <c r="F83" s="78">
        <v>8.2252836304700164E-2</v>
      </c>
    </row>
    <row r="84" spans="2:6" ht="24">
      <c r="B84" s="346"/>
      <c r="C84" s="67" t="s">
        <v>782</v>
      </c>
      <c r="D84" s="68"/>
      <c r="E84" s="70">
        <v>1.7543859649122806E-2</v>
      </c>
      <c r="F84" s="78">
        <v>1.4991896272285249E-2</v>
      </c>
    </row>
    <row r="85" spans="2:6" ht="15" thickBot="1">
      <c r="B85" s="347" t="s">
        <v>1</v>
      </c>
      <c r="C85" s="354"/>
      <c r="D85" s="71">
        <v>1</v>
      </c>
      <c r="E85" s="72">
        <v>1</v>
      </c>
      <c r="F85" s="80">
        <v>1</v>
      </c>
    </row>
    <row r="86" spans="2:6" ht="15.6" thickTop="1" thickBot="1">
      <c r="B86" s="347" t="s">
        <v>12</v>
      </c>
      <c r="C86" s="354"/>
      <c r="D86" s="301">
        <v>359</v>
      </c>
      <c r="E86" s="302">
        <v>2109</v>
      </c>
      <c r="F86" s="303">
        <f>SUM(D86:E86)</f>
        <v>2468</v>
      </c>
    </row>
    <row r="87" spans="2:6" ht="15" thickTop="1"/>
    <row r="90" spans="2:6">
      <c r="B90" s="300" t="s">
        <v>511</v>
      </c>
    </row>
    <row r="91" spans="2:6">
      <c r="B91" s="300" t="s">
        <v>512</v>
      </c>
    </row>
    <row r="92" spans="2:6">
      <c r="B92" s="300" t="s">
        <v>614</v>
      </c>
    </row>
    <row r="94" spans="2:6" ht="33" customHeight="1">
      <c r="B94" s="315" t="s">
        <v>778</v>
      </c>
      <c r="C94" s="316"/>
      <c r="D94" s="316"/>
      <c r="E94" s="316"/>
      <c r="F94" s="317"/>
    </row>
    <row r="95" spans="2:6" ht="15" thickBot="1">
      <c r="B95" s="16"/>
    </row>
    <row r="96" spans="2:6" ht="49.8" customHeight="1" thickTop="1">
      <c r="D96" s="337" t="s">
        <v>615</v>
      </c>
      <c r="E96" s="338"/>
      <c r="F96" s="339" t="s">
        <v>792</v>
      </c>
    </row>
    <row r="97" spans="2:16" ht="24.6" thickBot="1">
      <c r="D97" s="52" t="s">
        <v>509</v>
      </c>
      <c r="E97" s="53" t="s">
        <v>410</v>
      </c>
      <c r="F97" s="340"/>
    </row>
    <row r="98" spans="2:16" ht="72.599999999999994" thickTop="1">
      <c r="B98" s="345" t="s">
        <v>514</v>
      </c>
      <c r="C98" s="63" t="s">
        <v>616</v>
      </c>
      <c r="D98" s="64">
        <v>0.71866295264623958</v>
      </c>
      <c r="E98" s="66"/>
      <c r="F98" s="76">
        <v>0.10453808752025932</v>
      </c>
    </row>
    <row r="99" spans="2:16" ht="60">
      <c r="B99" s="346"/>
      <c r="C99" s="67" t="s">
        <v>617</v>
      </c>
      <c r="D99" s="102">
        <v>8.0779944289693595E-2</v>
      </c>
      <c r="E99" s="69"/>
      <c r="F99" s="78">
        <v>1.1750405186385737E-2</v>
      </c>
    </row>
    <row r="100" spans="2:16" ht="48">
      <c r="B100" s="346"/>
      <c r="C100" s="67" t="s">
        <v>619</v>
      </c>
      <c r="D100" s="102">
        <v>0.1030640668523677</v>
      </c>
      <c r="E100" s="69"/>
      <c r="F100" s="78">
        <v>1.4991896272285249E-2</v>
      </c>
    </row>
    <row r="101" spans="2:16" ht="48">
      <c r="B101" s="346"/>
      <c r="C101" s="67" t="s">
        <v>618</v>
      </c>
      <c r="D101" s="102">
        <v>9.7493036211699163E-2</v>
      </c>
      <c r="E101" s="69"/>
      <c r="F101" s="78">
        <v>1.4181523500810372E-2</v>
      </c>
    </row>
    <row r="102" spans="2:16" ht="24">
      <c r="B102" s="346"/>
      <c r="C102" s="67" t="s">
        <v>426</v>
      </c>
      <c r="D102" s="68"/>
      <c r="E102" s="70">
        <v>0.85680417259364627</v>
      </c>
      <c r="F102" s="78">
        <v>0.73217179902755281</v>
      </c>
    </row>
    <row r="103" spans="2:16">
      <c r="B103" s="346"/>
      <c r="C103" s="67" t="s">
        <v>427</v>
      </c>
      <c r="D103" s="68"/>
      <c r="E103" s="70">
        <v>0.14319582740635373</v>
      </c>
      <c r="F103" s="78">
        <v>0.12236628849270664</v>
      </c>
    </row>
    <row r="104" spans="2:16" ht="15" thickBot="1">
      <c r="B104" s="347" t="s">
        <v>1</v>
      </c>
      <c r="C104" s="354"/>
      <c r="D104" s="71">
        <v>1</v>
      </c>
      <c r="E104" s="72">
        <v>1</v>
      </c>
      <c r="F104" s="80">
        <v>1</v>
      </c>
    </row>
    <row r="105" spans="2:16" ht="15.6" thickTop="1" thickBot="1">
      <c r="B105" s="347" t="s">
        <v>12</v>
      </c>
      <c r="C105" s="354"/>
      <c r="D105" s="301">
        <v>359</v>
      </c>
      <c r="E105" s="302">
        <v>2109</v>
      </c>
      <c r="F105" s="303">
        <f>SUM(D105:E105)</f>
        <v>2468</v>
      </c>
    </row>
    <row r="106" spans="2:16" ht="15" thickTop="1"/>
    <row r="108" spans="2:16">
      <c r="B108" s="300" t="s">
        <v>623</v>
      </c>
    </row>
    <row r="109" spans="2:16">
      <c r="B109" s="300" t="s">
        <v>624</v>
      </c>
    </row>
    <row r="110" spans="2:16" ht="15" thickBot="1">
      <c r="B110" s="300" t="s">
        <v>29</v>
      </c>
    </row>
    <row r="111" spans="2:16" s="131" customFormat="1" ht="113.4" customHeight="1" thickTop="1">
      <c r="C111" s="17" t="s">
        <v>12</v>
      </c>
      <c r="D111" s="133" t="s">
        <v>621</v>
      </c>
      <c r="E111" s="18" t="s">
        <v>620</v>
      </c>
      <c r="F111" s="18" t="s">
        <v>515</v>
      </c>
      <c r="G111" s="18" t="s">
        <v>516</v>
      </c>
      <c r="H111" s="18" t="s">
        <v>517</v>
      </c>
      <c r="I111" s="18" t="s">
        <v>518</v>
      </c>
      <c r="J111" s="18" t="s">
        <v>519</v>
      </c>
      <c r="K111" s="18" t="s">
        <v>658</v>
      </c>
      <c r="L111" s="18" t="s">
        <v>520</v>
      </c>
      <c r="M111" s="19" t="s">
        <v>19</v>
      </c>
      <c r="N111" s="21"/>
      <c r="O111" s="21"/>
      <c r="P111" s="21"/>
    </row>
    <row r="112" spans="2:16" ht="15" thickBot="1">
      <c r="C112" s="52" t="s">
        <v>20</v>
      </c>
      <c r="D112" s="53" t="s">
        <v>20</v>
      </c>
      <c r="E112" s="53" t="s">
        <v>20</v>
      </c>
      <c r="F112" s="53" t="s">
        <v>20</v>
      </c>
      <c r="G112" s="53" t="s">
        <v>20</v>
      </c>
      <c r="H112" s="53" t="s">
        <v>20</v>
      </c>
      <c r="I112" s="53" t="s">
        <v>20</v>
      </c>
      <c r="J112" s="53" t="s">
        <v>20</v>
      </c>
      <c r="K112" s="53" t="s">
        <v>20</v>
      </c>
      <c r="L112" s="53" t="s">
        <v>20</v>
      </c>
      <c r="M112" s="54" t="s">
        <v>20</v>
      </c>
    </row>
    <row r="113" spans="2:16" ht="15.6" thickTop="1" thickBot="1">
      <c r="B113" s="86" t="s">
        <v>521</v>
      </c>
      <c r="C113" s="55">
        <v>359</v>
      </c>
      <c r="D113" s="56">
        <v>0.27019498607242337</v>
      </c>
      <c r="E113" s="56">
        <v>0.42618384401114207</v>
      </c>
      <c r="F113" s="56">
        <v>0.38718662952646243</v>
      </c>
      <c r="G113" s="56">
        <v>0.20891364902506965</v>
      </c>
      <c r="H113" s="56">
        <v>0.55988857938718661</v>
      </c>
      <c r="I113" s="56">
        <v>0.44289693593314761</v>
      </c>
      <c r="J113" s="56">
        <v>4.7353760445682444E-2</v>
      </c>
      <c r="K113" s="56">
        <v>0.10584958217270195</v>
      </c>
      <c r="L113" s="56">
        <v>0.1030640668523677</v>
      </c>
      <c r="M113" s="57">
        <v>1.6713091922005572E-2</v>
      </c>
    </row>
    <row r="114" spans="2:16" ht="15" thickTop="1"/>
    <row r="118" spans="2:16">
      <c r="B118" s="300" t="s">
        <v>522</v>
      </c>
    </row>
    <row r="119" spans="2:16" ht="15" thickBot="1">
      <c r="B119" s="300" t="s">
        <v>286</v>
      </c>
    </row>
    <row r="120" spans="2:16" ht="128.4" customHeight="1" thickTop="1">
      <c r="C120" s="49" t="s">
        <v>12</v>
      </c>
      <c r="D120" s="133" t="s">
        <v>523</v>
      </c>
      <c r="E120" s="18" t="s">
        <v>524</v>
      </c>
      <c r="F120" s="18" t="s">
        <v>525</v>
      </c>
      <c r="G120" s="18" t="s">
        <v>526</v>
      </c>
      <c r="H120" s="18" t="s">
        <v>527</v>
      </c>
      <c r="I120" s="18" t="s">
        <v>528</v>
      </c>
      <c r="J120" s="18" t="s">
        <v>529</v>
      </c>
      <c r="K120" s="18" t="s">
        <v>530</v>
      </c>
      <c r="L120" s="18" t="s">
        <v>531</v>
      </c>
      <c r="M120" s="18" t="s">
        <v>532</v>
      </c>
      <c r="N120" s="18" t="s">
        <v>533</v>
      </c>
      <c r="O120" s="18" t="s">
        <v>622</v>
      </c>
      <c r="P120" s="19" t="s">
        <v>19</v>
      </c>
    </row>
    <row r="121" spans="2:16" ht="15" thickBot="1">
      <c r="C121" s="52" t="s">
        <v>20</v>
      </c>
      <c r="D121" s="53" t="s">
        <v>20</v>
      </c>
      <c r="E121" s="53" t="s">
        <v>20</v>
      </c>
      <c r="F121" s="53" t="s">
        <v>20</v>
      </c>
      <c r="G121" s="53" t="s">
        <v>20</v>
      </c>
      <c r="H121" s="53" t="s">
        <v>20</v>
      </c>
      <c r="I121" s="53" t="s">
        <v>20</v>
      </c>
      <c r="J121" s="53" t="s">
        <v>20</v>
      </c>
      <c r="K121" s="53" t="s">
        <v>20</v>
      </c>
      <c r="L121" s="53" t="s">
        <v>20</v>
      </c>
      <c r="M121" s="53" t="s">
        <v>20</v>
      </c>
      <c r="N121" s="53" t="s">
        <v>20</v>
      </c>
      <c r="O121" s="53" t="s">
        <v>20</v>
      </c>
      <c r="P121" s="54" t="s">
        <v>20</v>
      </c>
    </row>
    <row r="122" spans="2:16" ht="25.2" thickTop="1" thickBot="1">
      <c r="B122" s="86" t="s">
        <v>534</v>
      </c>
      <c r="C122" s="55">
        <v>258</v>
      </c>
      <c r="D122" s="56">
        <v>0.47286821705426357</v>
      </c>
      <c r="E122" s="56">
        <v>0.34496124031007752</v>
      </c>
      <c r="F122" s="56">
        <v>0.27519379844961239</v>
      </c>
      <c r="G122" s="56">
        <v>7.7519379844961239E-2</v>
      </c>
      <c r="H122" s="56">
        <v>2.7131782945736434E-2</v>
      </c>
      <c r="I122" s="56">
        <v>4.2635658914728675E-2</v>
      </c>
      <c r="J122" s="56">
        <v>0.2131782945736434</v>
      </c>
      <c r="K122" s="56">
        <v>0.124031007751938</v>
      </c>
      <c r="L122" s="56">
        <v>9.6899224806201556E-2</v>
      </c>
      <c r="M122" s="56">
        <v>0.24806201550387599</v>
      </c>
      <c r="N122" s="56">
        <v>0.27519379844961239</v>
      </c>
      <c r="O122" s="56">
        <v>0.40310077519379844</v>
      </c>
      <c r="P122" s="57">
        <v>3.4883720930232558E-2</v>
      </c>
    </row>
    <row r="123" spans="2:16" ht="15" thickTop="1"/>
    <row r="127" spans="2:16">
      <c r="B127" s="300" t="s">
        <v>535</v>
      </c>
    </row>
    <row r="128" spans="2:16" ht="15" thickBot="1">
      <c r="B128" s="300" t="s">
        <v>286</v>
      </c>
    </row>
    <row r="129" spans="2:16" ht="84.6" thickTop="1">
      <c r="C129" s="17" t="s">
        <v>12</v>
      </c>
      <c r="D129" s="133" t="s">
        <v>536</v>
      </c>
      <c r="E129" s="18" t="s">
        <v>91</v>
      </c>
      <c r="F129" s="18" t="s">
        <v>92</v>
      </c>
      <c r="G129" s="18" t="s">
        <v>436</v>
      </c>
      <c r="H129" s="18" t="s">
        <v>437</v>
      </c>
      <c r="I129" s="18" t="s">
        <v>96</v>
      </c>
      <c r="J129" s="18" t="s">
        <v>537</v>
      </c>
      <c r="K129" s="18" t="s">
        <v>659</v>
      </c>
      <c r="L129" s="18" t="s">
        <v>538</v>
      </c>
      <c r="M129" s="18" t="s">
        <v>539</v>
      </c>
      <c r="N129" s="18" t="s">
        <v>540</v>
      </c>
      <c r="O129" s="18" t="s">
        <v>541</v>
      </c>
      <c r="P129" s="19" t="s">
        <v>19</v>
      </c>
    </row>
    <row r="130" spans="2:16" ht="15" thickBot="1">
      <c r="C130" s="52" t="s">
        <v>20</v>
      </c>
      <c r="D130" s="53" t="s">
        <v>20</v>
      </c>
      <c r="E130" s="53" t="s">
        <v>20</v>
      </c>
      <c r="F130" s="53" t="s">
        <v>20</v>
      </c>
      <c r="G130" s="53" t="s">
        <v>20</v>
      </c>
      <c r="H130" s="53" t="s">
        <v>20</v>
      </c>
      <c r="I130" s="53" t="s">
        <v>20</v>
      </c>
      <c r="J130" s="53" t="s">
        <v>20</v>
      </c>
      <c r="K130" s="53" t="s">
        <v>20</v>
      </c>
      <c r="L130" s="53" t="s">
        <v>20</v>
      </c>
      <c r="M130" s="53" t="s">
        <v>20</v>
      </c>
      <c r="N130" s="53" t="s">
        <v>20</v>
      </c>
      <c r="O130" s="53" t="s">
        <v>20</v>
      </c>
      <c r="P130" s="54" t="s">
        <v>20</v>
      </c>
    </row>
    <row r="131" spans="2:16" ht="25.2" thickTop="1" thickBot="1">
      <c r="B131" s="86" t="s">
        <v>542</v>
      </c>
      <c r="C131" s="55">
        <v>101</v>
      </c>
      <c r="D131" s="56">
        <v>0.13861386138613863</v>
      </c>
      <c r="E131" s="56">
        <v>0.10891089108910892</v>
      </c>
      <c r="F131" s="56">
        <v>0.35643564356435642</v>
      </c>
      <c r="G131" s="56">
        <v>2.9702970297029702E-2</v>
      </c>
      <c r="H131" s="56">
        <v>0.15841584158415842</v>
      </c>
      <c r="I131" s="56">
        <v>0</v>
      </c>
      <c r="J131" s="56">
        <v>0.22772277227722776</v>
      </c>
      <c r="K131" s="56">
        <v>2.9702970297029702E-2</v>
      </c>
      <c r="L131" s="56">
        <v>9.9009900990099011E-3</v>
      </c>
      <c r="M131" s="56">
        <v>4.9504950495049507E-2</v>
      </c>
      <c r="N131" s="56">
        <v>0.23762376237623761</v>
      </c>
      <c r="O131" s="56">
        <v>3.9603960396039604E-2</v>
      </c>
      <c r="P131" s="57">
        <v>0.31683168316831684</v>
      </c>
    </row>
    <row r="132" spans="2:16" ht="15" thickTop="1"/>
    <row r="136" spans="2:16">
      <c r="B136" s="300" t="s">
        <v>543</v>
      </c>
    </row>
    <row r="137" spans="2:16" ht="15" thickBot="1">
      <c r="B137" s="300" t="s">
        <v>29</v>
      </c>
    </row>
    <row r="138" spans="2:16" ht="48.6" thickTop="1">
      <c r="C138" s="17" t="s">
        <v>12</v>
      </c>
      <c r="D138" s="133" t="s">
        <v>660</v>
      </c>
      <c r="E138" s="18" t="s">
        <v>544</v>
      </c>
      <c r="F138" s="18" t="s">
        <v>545</v>
      </c>
      <c r="G138" s="18" t="s">
        <v>441</v>
      </c>
      <c r="H138" s="18" t="s">
        <v>442</v>
      </c>
      <c r="I138" s="18" t="s">
        <v>546</v>
      </c>
      <c r="J138" s="18" t="s">
        <v>105</v>
      </c>
      <c r="K138" s="18" t="s">
        <v>104</v>
      </c>
      <c r="L138" s="19" t="s">
        <v>19</v>
      </c>
    </row>
    <row r="139" spans="2:16" ht="15" thickBot="1">
      <c r="C139" s="52" t="s">
        <v>20</v>
      </c>
      <c r="D139" s="53" t="s">
        <v>20</v>
      </c>
      <c r="E139" s="53" t="s">
        <v>20</v>
      </c>
      <c r="F139" s="53" t="s">
        <v>20</v>
      </c>
      <c r="G139" s="53" t="s">
        <v>20</v>
      </c>
      <c r="H139" s="53" t="s">
        <v>20</v>
      </c>
      <c r="I139" s="53" t="s">
        <v>20</v>
      </c>
      <c r="J139" s="53" t="s">
        <v>20</v>
      </c>
      <c r="K139" s="53" t="s">
        <v>20</v>
      </c>
      <c r="L139" s="54" t="s">
        <v>20</v>
      </c>
    </row>
    <row r="140" spans="2:16" ht="15.6" thickTop="1" thickBot="1">
      <c r="B140" s="86" t="s">
        <v>547</v>
      </c>
      <c r="C140" s="55">
        <v>44</v>
      </c>
      <c r="D140" s="56">
        <v>0.31818181818181818</v>
      </c>
      <c r="E140" s="56">
        <v>0.27272727272727271</v>
      </c>
      <c r="F140" s="56">
        <v>0.27272727272727271</v>
      </c>
      <c r="G140" s="56">
        <v>0.22727272727272727</v>
      </c>
      <c r="H140" s="56">
        <v>0.13636363636363635</v>
      </c>
      <c r="I140" s="56">
        <v>4.5454545454545456E-2</v>
      </c>
      <c r="J140" s="56">
        <v>0.25</v>
      </c>
      <c r="K140" s="56">
        <v>0.18181818181818182</v>
      </c>
      <c r="L140" s="57">
        <v>0.25</v>
      </c>
    </row>
    <row r="141" spans="2:16" ht="15" thickTop="1"/>
    <row r="145" spans="2:7">
      <c r="B145" s="300" t="s">
        <v>548</v>
      </c>
    </row>
    <row r="146" spans="2:7" ht="15" thickBot="1">
      <c r="B146" s="300" t="s">
        <v>11</v>
      </c>
    </row>
    <row r="147" spans="2:7" ht="48.6" thickTop="1">
      <c r="C147" s="17" t="s">
        <v>12</v>
      </c>
      <c r="D147" s="133" t="s">
        <v>549</v>
      </c>
      <c r="E147" s="18" t="s">
        <v>446</v>
      </c>
      <c r="F147" s="18" t="s">
        <v>447</v>
      </c>
      <c r="G147" s="19" t="s">
        <v>448</v>
      </c>
    </row>
    <row r="148" spans="2:7" ht="15" thickBot="1">
      <c r="C148" s="52" t="s">
        <v>20</v>
      </c>
      <c r="D148" s="53" t="s">
        <v>20</v>
      </c>
      <c r="E148" s="53" t="s">
        <v>20</v>
      </c>
      <c r="F148" s="53" t="s">
        <v>20</v>
      </c>
      <c r="G148" s="54" t="s">
        <v>20</v>
      </c>
    </row>
    <row r="149" spans="2:7" ht="25.2" thickTop="1" thickBot="1">
      <c r="B149" s="86" t="s">
        <v>550</v>
      </c>
      <c r="C149" s="55">
        <v>19</v>
      </c>
      <c r="D149" s="56">
        <v>0.36842105263157893</v>
      </c>
      <c r="E149" s="56">
        <v>0.21052631578947367</v>
      </c>
      <c r="F149" s="56">
        <v>0.42105263157894735</v>
      </c>
      <c r="G149" s="57">
        <v>0.31578947368421051</v>
      </c>
    </row>
    <row r="150" spans="2:7" ht="15" thickTop="1"/>
    <row r="153" spans="2:7" ht="15" thickBot="1">
      <c r="B153" s="300" t="s">
        <v>551</v>
      </c>
    </row>
    <row r="154" spans="2:7" ht="24.6" thickTop="1">
      <c r="C154" s="230" t="s">
        <v>740</v>
      </c>
      <c r="D154" s="50" t="s">
        <v>2</v>
      </c>
      <c r="E154" s="50" t="s">
        <v>3</v>
      </c>
      <c r="F154" s="50" t="s">
        <v>4</v>
      </c>
      <c r="G154" s="51" t="s">
        <v>5</v>
      </c>
    </row>
    <row r="155" spans="2:7" ht="15" thickBot="1">
      <c r="C155" s="52" t="s">
        <v>739</v>
      </c>
      <c r="D155" s="53" t="s">
        <v>6</v>
      </c>
      <c r="E155" s="53" t="s">
        <v>6</v>
      </c>
      <c r="F155" s="53" t="s">
        <v>6</v>
      </c>
      <c r="G155" s="54" t="s">
        <v>6</v>
      </c>
    </row>
    <row r="156" spans="2:7" ht="24.6" thickTop="1">
      <c r="B156" s="83" t="s">
        <v>552</v>
      </c>
      <c r="C156" s="75">
        <v>2109</v>
      </c>
      <c r="D156" s="65">
        <v>0.32811759127548595</v>
      </c>
      <c r="E156" s="65">
        <v>0.31531531531531531</v>
      </c>
      <c r="F156" s="65">
        <v>0.24656235182550973</v>
      </c>
      <c r="G156" s="76">
        <v>0.11000474158368895</v>
      </c>
    </row>
    <row r="157" spans="2:7" ht="36.6" thickBot="1">
      <c r="B157" s="85" t="s">
        <v>553</v>
      </c>
      <c r="C157" s="79">
        <v>2109</v>
      </c>
      <c r="D157" s="72">
        <v>0.43859649122807015</v>
      </c>
      <c r="E157" s="72">
        <v>0.34755808440018965</v>
      </c>
      <c r="F157" s="72">
        <v>0.16453295400663823</v>
      </c>
      <c r="G157" s="80">
        <v>4.9312470365101946E-2</v>
      </c>
    </row>
    <row r="158" spans="2:7" ht="15" thickTop="1"/>
    <row r="162" spans="2:12">
      <c r="B162" s="300" t="s">
        <v>554</v>
      </c>
    </row>
    <row r="163" spans="2:12" ht="15" thickBot="1">
      <c r="B163" s="300" t="s">
        <v>29</v>
      </c>
    </row>
    <row r="164" spans="2:12" ht="60.6" thickTop="1">
      <c r="C164" s="17" t="s">
        <v>12</v>
      </c>
      <c r="D164" s="133" t="s">
        <v>460</v>
      </c>
      <c r="E164" s="18" t="s">
        <v>461</v>
      </c>
      <c r="F164" s="18" t="s">
        <v>462</v>
      </c>
      <c r="G164" s="18" t="s">
        <v>555</v>
      </c>
      <c r="H164" s="18" t="s">
        <v>464</v>
      </c>
      <c r="I164" s="18" t="s">
        <v>465</v>
      </c>
      <c r="J164" s="18" t="s">
        <v>625</v>
      </c>
      <c r="K164" s="18" t="s">
        <v>447</v>
      </c>
      <c r="L164" s="19" t="s">
        <v>19</v>
      </c>
    </row>
    <row r="165" spans="2:12" ht="15" thickBot="1">
      <c r="C165" s="52" t="s">
        <v>20</v>
      </c>
      <c r="D165" s="53" t="s">
        <v>20</v>
      </c>
      <c r="E165" s="53" t="s">
        <v>20</v>
      </c>
      <c r="F165" s="53" t="s">
        <v>20</v>
      </c>
      <c r="G165" s="53" t="s">
        <v>20</v>
      </c>
      <c r="H165" s="53" t="s">
        <v>20</v>
      </c>
      <c r="I165" s="53" t="s">
        <v>20</v>
      </c>
      <c r="J165" s="53" t="s">
        <v>20</v>
      </c>
      <c r="K165" s="53" t="s">
        <v>20</v>
      </c>
      <c r="L165" s="54" t="s">
        <v>20</v>
      </c>
    </row>
    <row r="166" spans="2:12" ht="48.6" customHeight="1" thickTop="1" thickBot="1">
      <c r="B166" s="86" t="s">
        <v>556</v>
      </c>
      <c r="C166" s="55">
        <v>1848</v>
      </c>
      <c r="D166" s="56">
        <v>5.0324675324675328E-2</v>
      </c>
      <c r="E166" s="56">
        <v>4.7619047619047616E-2</v>
      </c>
      <c r="F166" s="56">
        <v>0.21536796536796537</v>
      </c>
      <c r="G166" s="56">
        <v>4.9783549783549791E-2</v>
      </c>
      <c r="H166" s="56">
        <v>1.0822510822510822E-2</v>
      </c>
      <c r="I166" s="56">
        <v>0.33820346320346323</v>
      </c>
      <c r="J166" s="56">
        <v>0.87445887445887449</v>
      </c>
      <c r="K166" s="56">
        <v>0.23160173160173161</v>
      </c>
      <c r="L166" s="57">
        <v>5.2489177489177488E-2</v>
      </c>
    </row>
    <row r="167" spans="2:12" ht="15" thickTop="1"/>
    <row r="171" spans="2:12">
      <c r="B171" s="300" t="s">
        <v>557</v>
      </c>
    </row>
    <row r="172" spans="2:12" ht="15" thickBot="1">
      <c r="B172" s="300" t="s">
        <v>29</v>
      </c>
    </row>
    <row r="173" spans="2:12" ht="82.8" customHeight="1" thickTop="1">
      <c r="C173" s="17" t="s">
        <v>12</v>
      </c>
      <c r="D173" s="50" t="s">
        <v>558</v>
      </c>
      <c r="E173" s="50" t="s">
        <v>461</v>
      </c>
      <c r="F173" s="50" t="s">
        <v>462</v>
      </c>
      <c r="G173" s="50" t="s">
        <v>555</v>
      </c>
      <c r="H173" s="50" t="s">
        <v>464</v>
      </c>
      <c r="I173" s="50" t="s">
        <v>469</v>
      </c>
      <c r="J173" s="50" t="s">
        <v>625</v>
      </c>
      <c r="K173" s="50" t="s">
        <v>447</v>
      </c>
      <c r="L173" s="51" t="s">
        <v>19</v>
      </c>
    </row>
    <row r="174" spans="2:12" ht="15" thickBot="1">
      <c r="C174" s="52" t="s">
        <v>20</v>
      </c>
      <c r="D174" s="53" t="s">
        <v>20</v>
      </c>
      <c r="E174" s="53" t="s">
        <v>20</v>
      </c>
      <c r="F174" s="53" t="s">
        <v>20</v>
      </c>
      <c r="G174" s="53" t="s">
        <v>20</v>
      </c>
      <c r="H174" s="53" t="s">
        <v>20</v>
      </c>
      <c r="I174" s="53" t="s">
        <v>20</v>
      </c>
      <c r="J174" s="53" t="s">
        <v>20</v>
      </c>
      <c r="K174" s="53" t="s">
        <v>20</v>
      </c>
      <c r="L174" s="54" t="s">
        <v>20</v>
      </c>
    </row>
    <row r="175" spans="2:12" ht="25.2" thickTop="1" thickBot="1">
      <c r="B175" s="86" t="s">
        <v>559</v>
      </c>
      <c r="C175" s="55">
        <v>21</v>
      </c>
      <c r="D175" s="56">
        <v>0.23809523809523805</v>
      </c>
      <c r="E175" s="56">
        <v>0.14285714285714285</v>
      </c>
      <c r="F175" s="56">
        <v>0.33333333333333326</v>
      </c>
      <c r="G175" s="56">
        <v>0.19047619047619047</v>
      </c>
      <c r="H175" s="56">
        <v>9.5238095238095233E-2</v>
      </c>
      <c r="I175" s="56">
        <v>9.5238095238095233E-2</v>
      </c>
      <c r="J175" s="56">
        <v>0.7142857142857143</v>
      </c>
      <c r="K175" s="56">
        <v>0.2857142857142857</v>
      </c>
      <c r="L175" s="57">
        <v>9.5238095238095233E-2</v>
      </c>
    </row>
    <row r="176" spans="2:12" ht="15" thickTop="1"/>
    <row r="180" spans="2:12">
      <c r="B180" s="300" t="s">
        <v>560</v>
      </c>
    </row>
    <row r="181" spans="2:12" ht="15" thickBot="1">
      <c r="B181" s="300" t="s">
        <v>29</v>
      </c>
    </row>
    <row r="182" spans="2:12" ht="60.6" thickTop="1">
      <c r="C182" s="17" t="s">
        <v>12</v>
      </c>
      <c r="D182" s="133" t="s">
        <v>473</v>
      </c>
      <c r="E182" s="18" t="s">
        <v>461</v>
      </c>
      <c r="F182" s="18" t="s">
        <v>462</v>
      </c>
      <c r="G182" s="18" t="s">
        <v>555</v>
      </c>
      <c r="H182" s="18" t="s">
        <v>464</v>
      </c>
      <c r="I182" s="18" t="s">
        <v>561</v>
      </c>
      <c r="J182" s="18" t="s">
        <v>625</v>
      </c>
      <c r="K182" s="18" t="s">
        <v>447</v>
      </c>
      <c r="L182" s="19" t="s">
        <v>19</v>
      </c>
    </row>
    <row r="183" spans="2:12" ht="15" thickBot="1">
      <c r="C183" s="52" t="s">
        <v>20</v>
      </c>
      <c r="D183" s="53" t="s">
        <v>20</v>
      </c>
      <c r="E183" s="53" t="s">
        <v>20</v>
      </c>
      <c r="F183" s="53" t="s">
        <v>20</v>
      </c>
      <c r="G183" s="53" t="s">
        <v>20</v>
      </c>
      <c r="H183" s="53" t="s">
        <v>20</v>
      </c>
      <c r="I183" s="53" t="s">
        <v>20</v>
      </c>
      <c r="J183" s="53" t="s">
        <v>20</v>
      </c>
      <c r="K183" s="53" t="s">
        <v>20</v>
      </c>
      <c r="L183" s="54" t="s">
        <v>20</v>
      </c>
    </row>
    <row r="184" spans="2:12" ht="15.6" thickTop="1" thickBot="1">
      <c r="B184" s="86" t="s">
        <v>562</v>
      </c>
      <c r="C184" s="55">
        <v>240</v>
      </c>
      <c r="D184" s="56">
        <v>0.57499999999999996</v>
      </c>
      <c r="E184" s="56">
        <v>0.375</v>
      </c>
      <c r="F184" s="56">
        <v>0.42083333333333334</v>
      </c>
      <c r="G184" s="56">
        <v>0.3</v>
      </c>
      <c r="H184" s="56">
        <v>0.125</v>
      </c>
      <c r="I184" s="56">
        <v>0.42499999999999999</v>
      </c>
      <c r="J184" s="56">
        <v>0.17083333333333331</v>
      </c>
      <c r="K184" s="56">
        <v>0.35</v>
      </c>
      <c r="L184" s="57">
        <v>1.2500000000000001E-2</v>
      </c>
    </row>
    <row r="185" spans="2:12" ht="15" thickTop="1"/>
    <row r="189" spans="2:12">
      <c r="B189" s="300" t="s">
        <v>783</v>
      </c>
    </row>
    <row r="190" spans="2:12" ht="15" thickBot="1">
      <c r="B190" s="300" t="s">
        <v>784</v>
      </c>
    </row>
    <row r="191" spans="2:12" ht="36.6" thickTop="1">
      <c r="C191" s="230" t="s">
        <v>740</v>
      </c>
      <c r="D191" s="50" t="s">
        <v>476</v>
      </c>
      <c r="E191" s="50" t="s">
        <v>477</v>
      </c>
      <c r="F191" s="50" t="s">
        <v>478</v>
      </c>
      <c r="G191" s="51" t="s">
        <v>479</v>
      </c>
    </row>
    <row r="192" spans="2:12" ht="15" thickBot="1">
      <c r="C192" s="52" t="s">
        <v>739</v>
      </c>
      <c r="D192" s="53" t="s">
        <v>6</v>
      </c>
      <c r="E192" s="53" t="s">
        <v>6</v>
      </c>
      <c r="F192" s="53" t="s">
        <v>6</v>
      </c>
      <c r="G192" s="54" t="s">
        <v>6</v>
      </c>
    </row>
    <row r="193" spans="2:9" ht="15.6" thickTop="1" thickBot="1">
      <c r="B193" s="86" t="s">
        <v>563</v>
      </c>
      <c r="C193" s="55">
        <v>261</v>
      </c>
      <c r="D193" s="56">
        <v>0.24521072796934862</v>
      </c>
      <c r="E193" s="56">
        <v>0.38697318007662834</v>
      </c>
      <c r="F193" s="56">
        <v>0.15708812260536398</v>
      </c>
      <c r="G193" s="57">
        <v>0.21072796934865898</v>
      </c>
    </row>
    <row r="194" spans="2:9" ht="15" thickTop="1"/>
    <row r="196" spans="2:9">
      <c r="B196" s="300" t="s">
        <v>626</v>
      </c>
    </row>
    <row r="197" spans="2:9">
      <c r="B197" s="300" t="s">
        <v>627</v>
      </c>
    </row>
    <row r="198" spans="2:9">
      <c r="B198" s="300" t="s">
        <v>785</v>
      </c>
    </row>
    <row r="199" spans="2:9" ht="15" thickBot="1">
      <c r="B199" s="300" t="s">
        <v>564</v>
      </c>
    </row>
    <row r="200" spans="2:9" ht="72.599999999999994" thickTop="1">
      <c r="B200" s="299" t="s">
        <v>776</v>
      </c>
      <c r="C200" s="49" t="s">
        <v>12</v>
      </c>
      <c r="D200" s="50" t="s">
        <v>565</v>
      </c>
      <c r="E200" s="50" t="s">
        <v>482</v>
      </c>
      <c r="F200" s="50" t="s">
        <v>483</v>
      </c>
      <c r="G200" s="50" t="s">
        <v>484</v>
      </c>
      <c r="H200" s="50" t="s">
        <v>485</v>
      </c>
      <c r="I200" s="51" t="s">
        <v>19</v>
      </c>
    </row>
    <row r="201" spans="2:9" ht="15" thickBot="1">
      <c r="C201" s="52" t="s">
        <v>20</v>
      </c>
      <c r="D201" s="53" t="s">
        <v>20</v>
      </c>
      <c r="E201" s="53" t="s">
        <v>20</v>
      </c>
      <c r="F201" s="53" t="s">
        <v>20</v>
      </c>
      <c r="G201" s="53" t="s">
        <v>20</v>
      </c>
      <c r="H201" s="53" t="s">
        <v>20</v>
      </c>
      <c r="I201" s="54" t="s">
        <v>20</v>
      </c>
    </row>
    <row r="202" spans="2:9" ht="15.6" thickTop="1" thickBot="1">
      <c r="B202" s="86" t="s">
        <v>566</v>
      </c>
      <c r="C202" s="55">
        <v>103</v>
      </c>
      <c r="D202" s="56">
        <v>0.57281553398058249</v>
      </c>
      <c r="E202" s="56">
        <v>0.1553398058252427</v>
      </c>
      <c r="F202" s="56">
        <v>0.30097087378640774</v>
      </c>
      <c r="G202" s="56">
        <v>2.9126213592233011E-2</v>
      </c>
      <c r="H202" s="56">
        <v>9.7087378640776698E-2</v>
      </c>
      <c r="I202" s="57">
        <v>0.17475728155339806</v>
      </c>
    </row>
    <row r="203" spans="2:9" ht="15" thickTop="1"/>
    <row r="206" spans="2:9">
      <c r="B206" s="300" t="s">
        <v>567</v>
      </c>
    </row>
    <row r="207" spans="2:9">
      <c r="B207" s="300" t="s">
        <v>568</v>
      </c>
    </row>
    <row r="208" spans="2:9" ht="15" thickBot="1"/>
    <row r="209" spans="2:16" ht="24.6" thickTop="1">
      <c r="C209" s="230" t="s">
        <v>740</v>
      </c>
      <c r="D209" s="50" t="s">
        <v>2</v>
      </c>
      <c r="E209" s="50" t="s">
        <v>3</v>
      </c>
      <c r="F209" s="50" t="s">
        <v>4</v>
      </c>
      <c r="G209" s="51" t="s">
        <v>5</v>
      </c>
    </row>
    <row r="210" spans="2:16" ht="15" thickBot="1">
      <c r="C210" s="52" t="s">
        <v>739</v>
      </c>
      <c r="D210" s="53" t="s">
        <v>6</v>
      </c>
      <c r="E210" s="53" t="s">
        <v>6</v>
      </c>
      <c r="F210" s="53" t="s">
        <v>6</v>
      </c>
      <c r="G210" s="54" t="s">
        <v>6</v>
      </c>
    </row>
    <row r="211" spans="2:16" ht="58.8" customHeight="1" thickTop="1">
      <c r="B211" s="83" t="s">
        <v>569</v>
      </c>
      <c r="C211" s="75">
        <v>2740</v>
      </c>
      <c r="D211" s="65">
        <v>0.26240875912408756</v>
      </c>
      <c r="E211" s="65">
        <v>0.31094890510948903</v>
      </c>
      <c r="F211" s="65">
        <v>0.2602189781021898</v>
      </c>
      <c r="G211" s="76">
        <v>0.16642335766423358</v>
      </c>
    </row>
    <row r="212" spans="2:16" ht="42.6" customHeight="1">
      <c r="B212" s="84" t="s">
        <v>570</v>
      </c>
      <c r="C212" s="77">
        <v>2740</v>
      </c>
      <c r="D212" s="70">
        <v>0.14452554744525548</v>
      </c>
      <c r="E212" s="70">
        <v>0.25912408759124089</v>
      </c>
      <c r="F212" s="70">
        <v>0.33540145985401459</v>
      </c>
      <c r="G212" s="78">
        <v>0.26094890510948904</v>
      </c>
    </row>
    <row r="213" spans="2:16" ht="38.4" customHeight="1">
      <c r="B213" s="84" t="s">
        <v>571</v>
      </c>
      <c r="C213" s="77">
        <v>2740</v>
      </c>
      <c r="D213" s="70">
        <v>6.3503649635036491E-2</v>
      </c>
      <c r="E213" s="70">
        <v>0.19708029197080293</v>
      </c>
      <c r="F213" s="70">
        <v>0.48868613138686129</v>
      </c>
      <c r="G213" s="78">
        <v>0.25072992700729929</v>
      </c>
    </row>
    <row r="214" spans="2:16" ht="24.6" thickBot="1">
      <c r="B214" s="85" t="s">
        <v>572</v>
      </c>
      <c r="C214" s="79">
        <v>2740</v>
      </c>
      <c r="D214" s="72">
        <v>0.12700729927007298</v>
      </c>
      <c r="E214" s="72">
        <v>0.23868613138686132</v>
      </c>
      <c r="F214" s="72">
        <v>0.44489051094890508</v>
      </c>
      <c r="G214" s="80">
        <v>0.18941605839416059</v>
      </c>
    </row>
    <row r="215" spans="2:16" ht="15" thickTop="1"/>
    <row r="217" spans="2:16" s="47" customFormat="1">
      <c r="B217" s="81" t="s">
        <v>573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</sheetData>
  <mergeCells count="13">
    <mergeCell ref="G9:G10"/>
    <mergeCell ref="B86:C86"/>
    <mergeCell ref="B105:C105"/>
    <mergeCell ref="B98:B103"/>
    <mergeCell ref="B104:C104"/>
    <mergeCell ref="B94:F94"/>
    <mergeCell ref="D96:E96"/>
    <mergeCell ref="F96:F97"/>
    <mergeCell ref="D74:E74"/>
    <mergeCell ref="F74:F75"/>
    <mergeCell ref="B76:B84"/>
    <mergeCell ref="B85:C85"/>
    <mergeCell ref="B72:F72"/>
  </mergeCells>
  <hyperlinks>
    <hyperlink ref="G9:G10" location="'končiaci-2.st., spojené štúdium'!B200" display="v tejto sekcii len otázka Q12_5_7" xr:uid="{7F5B772A-5E86-4B57-8F1A-D045B4A9C624}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29CDF-ED99-46D5-BCE6-49EE5D93FDF0}">
  <dimension ref="B2:K39"/>
  <sheetViews>
    <sheetView workbookViewId="0">
      <selection activeCell="B31" sqref="B31"/>
    </sheetView>
  </sheetViews>
  <sheetFormatPr defaultRowHeight="14.4"/>
  <cols>
    <col min="2" max="2" width="39.44140625" customWidth="1"/>
    <col min="3" max="3" width="23.33203125" customWidth="1"/>
    <col min="4" max="7" width="15.77734375" customWidth="1"/>
    <col min="8" max="11" width="15.77734375" style="21" customWidth="1"/>
    <col min="12" max="17" width="15.77734375" customWidth="1"/>
  </cols>
  <sheetData>
    <row r="2" spans="2:11" s="42" customFormat="1">
      <c r="B2" s="40" t="s">
        <v>574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5" thickBot="1">
      <c r="C3" s="21"/>
      <c r="D3" s="21"/>
      <c r="E3" s="21"/>
      <c r="F3" s="21"/>
      <c r="G3" s="21"/>
    </row>
    <row r="4" spans="2:11" ht="15" thickTop="1">
      <c r="E4" s="329" t="s">
        <v>786</v>
      </c>
      <c r="F4" s="330"/>
      <c r="G4" s="331"/>
    </row>
    <row r="5" spans="2:11" ht="15" thickBot="1">
      <c r="E5" s="135" t="s">
        <v>576</v>
      </c>
      <c r="F5" s="136" t="s">
        <v>577</v>
      </c>
      <c r="G5" s="137" t="s">
        <v>793</v>
      </c>
    </row>
    <row r="6" spans="2:11" ht="15" thickTop="1">
      <c r="B6" s="332" t="s">
        <v>578</v>
      </c>
      <c r="C6" s="138" t="s">
        <v>579</v>
      </c>
      <c r="D6" s="159" t="s">
        <v>580</v>
      </c>
      <c r="E6" s="160">
        <v>0.41307805931144187</v>
      </c>
      <c r="F6" s="161">
        <v>0.11675766484670307</v>
      </c>
      <c r="G6" s="162">
        <v>0.37777110543962367</v>
      </c>
    </row>
    <row r="7" spans="2:11">
      <c r="B7" s="333"/>
      <c r="C7" s="139" t="s">
        <v>581</v>
      </c>
      <c r="D7" s="163" t="s">
        <v>580</v>
      </c>
      <c r="E7" s="164">
        <v>0.16094761958868312</v>
      </c>
      <c r="F7" s="165">
        <v>2.6039479210415793E-2</v>
      </c>
      <c r="G7" s="166">
        <v>0.14487314217084521</v>
      </c>
      <c r="H7" s="304"/>
    </row>
    <row r="8" spans="2:11">
      <c r="B8" s="333"/>
      <c r="C8" s="139" t="s">
        <v>582</v>
      </c>
      <c r="D8" s="163" t="s">
        <v>580</v>
      </c>
      <c r="E8" s="164">
        <v>0.23412112259970455</v>
      </c>
      <c r="F8" s="165">
        <v>2.9399412011759763E-2</v>
      </c>
      <c r="G8" s="166">
        <v>0.20972826902867436</v>
      </c>
    </row>
    <row r="9" spans="2:11">
      <c r="B9" s="333"/>
      <c r="C9" s="139" t="s">
        <v>583</v>
      </c>
      <c r="D9" s="163" t="s">
        <v>580</v>
      </c>
      <c r="E9" s="164">
        <v>9.1466878763776849E-2</v>
      </c>
      <c r="F9" s="165">
        <v>4.9559008819823606E-2</v>
      </c>
      <c r="G9" s="166">
        <v>8.6473502477105543E-2</v>
      </c>
    </row>
    <row r="10" spans="2:11">
      <c r="B10" s="333"/>
      <c r="C10" s="139" t="s">
        <v>584</v>
      </c>
      <c r="D10" s="163" t="s">
        <v>580</v>
      </c>
      <c r="E10" s="164">
        <v>6.7265083513237137E-2</v>
      </c>
      <c r="F10" s="165">
        <v>0.500629987400252</v>
      </c>
      <c r="G10" s="166">
        <v>0.11890106590602013</v>
      </c>
    </row>
    <row r="11" spans="2:11">
      <c r="B11" s="333"/>
      <c r="C11" s="139" t="s">
        <v>585</v>
      </c>
      <c r="D11" s="163" t="s">
        <v>580</v>
      </c>
      <c r="E11" s="164">
        <v>3.3121236223156457E-2</v>
      </c>
      <c r="F11" s="165">
        <v>0.27761444771104576</v>
      </c>
      <c r="G11" s="166">
        <v>6.2252914977731069E-2</v>
      </c>
    </row>
    <row r="12" spans="2:11">
      <c r="B12" s="333"/>
      <c r="C12" s="335" t="s">
        <v>233</v>
      </c>
      <c r="D12" s="163" t="s">
        <v>628</v>
      </c>
      <c r="E12" s="164">
        <v>1</v>
      </c>
      <c r="F12" s="165">
        <v>1</v>
      </c>
      <c r="G12" s="166">
        <v>1</v>
      </c>
      <c r="H12" s="304"/>
    </row>
    <row r="13" spans="2:11" ht="24.6" thickBot="1">
      <c r="B13" s="334"/>
      <c r="C13" s="336"/>
      <c r="D13" s="167" t="s">
        <v>12</v>
      </c>
      <c r="E13" s="168">
        <v>17602</v>
      </c>
      <c r="F13" s="169">
        <v>2381</v>
      </c>
      <c r="G13" s="170">
        <v>19983</v>
      </c>
    </row>
    <row r="14" spans="2:11" ht="15" thickTop="1">
      <c r="C14" s="21"/>
      <c r="D14" s="21"/>
      <c r="E14" s="21"/>
      <c r="F14" s="21"/>
      <c r="G14" s="21"/>
    </row>
    <row r="15" spans="2:11">
      <c r="C15" s="21"/>
      <c r="D15" s="21"/>
      <c r="E15" s="21"/>
      <c r="F15" s="21"/>
      <c r="G15" s="21"/>
    </row>
    <row r="16" spans="2:11">
      <c r="C16" s="21"/>
      <c r="D16" s="21"/>
      <c r="E16" s="21"/>
      <c r="F16" s="21"/>
      <c r="G16" s="21"/>
    </row>
    <row r="17" spans="2:11" ht="15" thickBot="1">
      <c r="B17" s="259" t="s">
        <v>586</v>
      </c>
      <c r="C17" s="21"/>
      <c r="D17" s="21"/>
      <c r="E17" s="21"/>
      <c r="F17" s="21"/>
      <c r="G17" s="21"/>
    </row>
    <row r="18" spans="2:11" ht="25.2" thickTop="1">
      <c r="C18" s="2" t="s">
        <v>740</v>
      </c>
      <c r="D18" s="3" t="s">
        <v>587</v>
      </c>
      <c r="E18" s="3" t="s">
        <v>588</v>
      </c>
      <c r="F18" s="4" t="s">
        <v>661</v>
      </c>
      <c r="G18" s="21"/>
    </row>
    <row r="19" spans="2:11" ht="15" thickBot="1">
      <c r="C19" s="5" t="s">
        <v>739</v>
      </c>
      <c r="D19" s="6" t="s">
        <v>6</v>
      </c>
      <c r="E19" s="6" t="s">
        <v>6</v>
      </c>
      <c r="F19" s="7" t="s">
        <v>6</v>
      </c>
      <c r="G19" s="21"/>
    </row>
    <row r="20" spans="2:11" ht="15.6" thickTop="1" thickBot="1">
      <c r="B20" s="8" t="s">
        <v>589</v>
      </c>
      <c r="C20" s="22">
        <v>12434</v>
      </c>
      <c r="D20" s="23">
        <v>0.29644523081872287</v>
      </c>
      <c r="E20" s="23">
        <v>0.20669133022358049</v>
      </c>
      <c r="F20" s="24">
        <v>0.49686343895769658</v>
      </c>
      <c r="G20" s="21"/>
    </row>
    <row r="21" spans="2:11" ht="15" thickTop="1">
      <c r="C21" s="21"/>
      <c r="D21" s="21"/>
      <c r="E21" s="21"/>
      <c r="F21" s="21"/>
      <c r="G21" s="21"/>
    </row>
    <row r="22" spans="2:11">
      <c r="C22" s="21"/>
      <c r="D22" s="21"/>
      <c r="E22" s="21"/>
      <c r="F22" s="21"/>
      <c r="G22" s="21"/>
    </row>
    <row r="23" spans="2:11">
      <c r="C23" s="21"/>
      <c r="D23" s="21"/>
      <c r="E23" s="21"/>
      <c r="F23" s="21"/>
      <c r="G23" s="21"/>
    </row>
    <row r="24" spans="2:11" ht="15" thickBot="1">
      <c r="B24" s="259" t="s">
        <v>184</v>
      </c>
      <c r="C24" s="21"/>
      <c r="D24" s="21"/>
      <c r="E24" s="21"/>
      <c r="F24" s="21"/>
      <c r="G24" s="21"/>
    </row>
    <row r="25" spans="2:11" ht="49.2" thickTop="1">
      <c r="C25" s="2" t="s">
        <v>12</v>
      </c>
      <c r="D25" s="133" t="s">
        <v>590</v>
      </c>
      <c r="E25" s="3" t="s">
        <v>591</v>
      </c>
      <c r="F25" s="3" t="s">
        <v>592</v>
      </c>
      <c r="G25" s="3" t="s">
        <v>593</v>
      </c>
      <c r="H25" s="232" t="s">
        <v>594</v>
      </c>
      <c r="I25" s="232" t="s">
        <v>595</v>
      </c>
      <c r="J25" s="232" t="s">
        <v>596</v>
      </c>
      <c r="K25" s="233" t="s">
        <v>19</v>
      </c>
    </row>
    <row r="26" spans="2:11" ht="15" thickBot="1">
      <c r="C26" s="5" t="s">
        <v>20</v>
      </c>
      <c r="D26" s="6" t="s">
        <v>20</v>
      </c>
      <c r="E26" s="6" t="s">
        <v>20</v>
      </c>
      <c r="F26" s="6" t="s">
        <v>20</v>
      </c>
      <c r="G26" s="6" t="s">
        <v>20</v>
      </c>
      <c r="H26" s="6" t="s">
        <v>20</v>
      </c>
      <c r="I26" s="6" t="s">
        <v>20</v>
      </c>
      <c r="J26" s="6" t="s">
        <v>20</v>
      </c>
      <c r="K26" s="234" t="s">
        <v>20</v>
      </c>
    </row>
    <row r="27" spans="2:11" ht="15.6" thickTop="1" thickBot="1">
      <c r="B27" s="8" t="s">
        <v>597</v>
      </c>
      <c r="C27" s="22">
        <v>19983</v>
      </c>
      <c r="D27" s="23">
        <v>1.2560676575088825E-2</v>
      </c>
      <c r="E27" s="23">
        <v>5.1543812240404342E-3</v>
      </c>
      <c r="F27" s="23">
        <v>3.4028924585898014E-3</v>
      </c>
      <c r="G27" s="23">
        <v>4.7039983986388433E-3</v>
      </c>
      <c r="H27" s="23">
        <v>4.7540409347945753E-3</v>
      </c>
      <c r="I27" s="23">
        <v>7.066006105189411E-2</v>
      </c>
      <c r="J27" s="23">
        <v>2.9024670970324774E-2</v>
      </c>
      <c r="K27" s="24">
        <v>0.8933593554521343</v>
      </c>
    </row>
    <row r="28" spans="2:11" ht="15" thickTop="1">
      <c r="C28" s="21"/>
      <c r="D28" s="21"/>
      <c r="E28" s="21"/>
      <c r="F28" s="21"/>
      <c r="G28" s="21"/>
    </row>
    <row r="29" spans="2:11">
      <c r="C29" s="21"/>
      <c r="D29" s="21"/>
      <c r="E29" s="21"/>
      <c r="F29" s="21"/>
      <c r="G29" s="21"/>
    </row>
    <row r="30" spans="2:11">
      <c r="C30" s="21"/>
      <c r="D30" s="21"/>
      <c r="E30" s="21"/>
      <c r="F30" s="21"/>
      <c r="G30" s="21"/>
    </row>
    <row r="31" spans="2:11">
      <c r="B31" s="259" t="s">
        <v>598</v>
      </c>
      <c r="C31" s="21"/>
      <c r="D31" s="21"/>
      <c r="E31" s="21"/>
      <c r="F31" s="21"/>
      <c r="G31" s="21"/>
    </row>
    <row r="32" spans="2:11">
      <c r="C32" s="21"/>
      <c r="D32" s="21"/>
      <c r="E32" s="21"/>
      <c r="F32" s="21"/>
      <c r="G32" s="21"/>
    </row>
    <row r="33" spans="2:11" ht="15" thickBot="1">
      <c r="B33" s="259" t="s">
        <v>564</v>
      </c>
      <c r="C33" s="21"/>
      <c r="D33" s="21"/>
      <c r="E33" s="21"/>
      <c r="F33" s="21"/>
      <c r="G33" s="21"/>
    </row>
    <row r="34" spans="2:11" ht="73.2" thickTop="1">
      <c r="C34" s="2" t="s">
        <v>12</v>
      </c>
      <c r="D34" s="133" t="s">
        <v>599</v>
      </c>
      <c r="E34" s="3" t="s">
        <v>600</v>
      </c>
      <c r="F34" s="3" t="s">
        <v>601</v>
      </c>
      <c r="G34" s="3" t="s">
        <v>602</v>
      </c>
      <c r="H34" s="232" t="s">
        <v>603</v>
      </c>
      <c r="I34" s="232" t="s">
        <v>604</v>
      </c>
      <c r="J34" s="232" t="s">
        <v>605</v>
      </c>
      <c r="K34" s="233" t="s">
        <v>448</v>
      </c>
    </row>
    <row r="35" spans="2:11" ht="15" thickBot="1">
      <c r="C35" s="5" t="s">
        <v>20</v>
      </c>
      <c r="D35" s="6" t="s">
        <v>20</v>
      </c>
      <c r="E35" s="6" t="s">
        <v>20</v>
      </c>
      <c r="F35" s="6" t="s">
        <v>20</v>
      </c>
      <c r="G35" s="6" t="s">
        <v>20</v>
      </c>
      <c r="H35" s="6" t="s">
        <v>20</v>
      </c>
      <c r="I35" s="6" t="s">
        <v>20</v>
      </c>
      <c r="J35" s="6" t="s">
        <v>20</v>
      </c>
      <c r="K35" s="234" t="s">
        <v>20</v>
      </c>
    </row>
    <row r="36" spans="2:11" ht="15.6" thickTop="1" thickBot="1">
      <c r="B36" s="8" t="s">
        <v>606</v>
      </c>
      <c r="C36" s="22">
        <v>19983</v>
      </c>
      <c r="D36" s="23">
        <v>0.65790922283941355</v>
      </c>
      <c r="E36" s="23">
        <v>0.46874843617074513</v>
      </c>
      <c r="F36" s="23">
        <v>4.4237601961667421E-2</v>
      </c>
      <c r="G36" s="23">
        <v>5.9950958314567385E-2</v>
      </c>
      <c r="H36" s="23">
        <v>0.13101135965570734</v>
      </c>
      <c r="I36" s="23">
        <v>9.8583796226792766E-3</v>
      </c>
      <c r="J36" s="23">
        <v>3.3178201471250564E-2</v>
      </c>
      <c r="K36" s="24">
        <v>1.2961016864334684E-2</v>
      </c>
    </row>
    <row r="37" spans="2:11" ht="15" thickTop="1">
      <c r="C37" s="21"/>
      <c r="D37" s="21"/>
      <c r="E37" s="21"/>
      <c r="F37" s="21"/>
      <c r="G37" s="21"/>
    </row>
    <row r="39" spans="2:11" s="42" customFormat="1">
      <c r="B39" s="40" t="s">
        <v>629</v>
      </c>
      <c r="C39" s="41"/>
      <c r="D39" s="41"/>
      <c r="E39" s="41"/>
      <c r="F39" s="41"/>
      <c r="G39" s="41"/>
      <c r="H39" s="41"/>
      <c r="I39" s="41"/>
      <c r="J39" s="41"/>
      <c r="K39" s="41"/>
    </row>
  </sheetData>
  <mergeCells count="3">
    <mergeCell ref="E4:G4"/>
    <mergeCell ref="B6:B13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C720-11EC-462A-A4CA-E919EAF2F85C}">
  <dimension ref="B2:G19"/>
  <sheetViews>
    <sheetView workbookViewId="0">
      <selection activeCell="B2" sqref="B2"/>
    </sheetView>
  </sheetViews>
  <sheetFormatPr defaultRowHeight="14.4"/>
  <cols>
    <col min="2" max="2" width="41.88671875" customWidth="1"/>
    <col min="3" max="3" width="14.88671875" customWidth="1"/>
    <col min="4" max="4" width="11" customWidth="1"/>
    <col min="5" max="5" width="10.33203125" customWidth="1"/>
    <col min="6" max="6" width="9" customWidth="1"/>
  </cols>
  <sheetData>
    <row r="2" spans="2:7" s="42" customFormat="1">
      <c r="B2" s="40" t="s">
        <v>675</v>
      </c>
      <c r="C2" s="41"/>
      <c r="D2" s="41"/>
      <c r="E2" s="41"/>
      <c r="F2" s="41"/>
      <c r="G2" s="41"/>
    </row>
    <row r="3" spans="2:7">
      <c r="C3" s="21"/>
      <c r="D3" s="21"/>
      <c r="E3" s="21"/>
      <c r="F3" s="21"/>
      <c r="G3" s="21"/>
    </row>
    <row r="4" spans="2:7">
      <c r="C4" s="21"/>
      <c r="D4" s="21"/>
      <c r="E4" s="21"/>
      <c r="F4" s="21"/>
      <c r="G4" s="21"/>
    </row>
    <row r="5" spans="2:7">
      <c r="C5" s="21"/>
      <c r="D5" s="21"/>
      <c r="E5" s="21"/>
      <c r="F5" s="21"/>
      <c r="G5" s="21"/>
    </row>
    <row r="6" spans="2:7" ht="15" thickBot="1">
      <c r="B6" s="259" t="s">
        <v>0</v>
      </c>
      <c r="C6" s="21"/>
      <c r="D6" s="21"/>
      <c r="E6" s="21"/>
      <c r="F6" s="21"/>
      <c r="G6" s="21"/>
    </row>
    <row r="7" spans="2:7" ht="25.2" thickTop="1">
      <c r="C7" s="2" t="s">
        <v>230</v>
      </c>
      <c r="D7" s="3" t="s">
        <v>2</v>
      </c>
      <c r="E7" s="3" t="s">
        <v>3</v>
      </c>
      <c r="F7" s="3" t="s">
        <v>4</v>
      </c>
      <c r="G7" s="4" t="s">
        <v>5</v>
      </c>
    </row>
    <row r="8" spans="2:7" ht="15" thickBot="1">
      <c r="C8" s="5" t="s">
        <v>739</v>
      </c>
      <c r="D8" s="6" t="s">
        <v>6</v>
      </c>
      <c r="E8" s="6" t="s">
        <v>6</v>
      </c>
      <c r="F8" s="6" t="s">
        <v>6</v>
      </c>
      <c r="G8" s="7" t="s">
        <v>6</v>
      </c>
    </row>
    <row r="9" spans="2:7" ht="25.2" thickTop="1" thickBot="1">
      <c r="B9" s="8" t="s">
        <v>7</v>
      </c>
      <c r="C9" s="22">
        <v>12208</v>
      </c>
      <c r="D9" s="23">
        <v>5.7093709043250326E-2</v>
      </c>
      <c r="E9" s="23">
        <v>0.2377129750982962</v>
      </c>
      <c r="F9" s="23">
        <v>0.51687418086500658</v>
      </c>
      <c r="G9" s="24">
        <v>0.18831913499344691</v>
      </c>
    </row>
    <row r="10" spans="2:7" ht="15" thickTop="1">
      <c r="C10" s="21"/>
      <c r="D10" s="21"/>
      <c r="E10" s="21"/>
      <c r="F10" s="21"/>
      <c r="G10" s="21"/>
    </row>
    <row r="11" spans="2:7">
      <c r="C11" s="21"/>
      <c r="D11" s="21"/>
      <c r="E11" s="21"/>
      <c r="F11" s="21"/>
      <c r="G11" s="21"/>
    </row>
    <row r="12" spans="2:7">
      <c r="C12" s="21"/>
      <c r="D12" s="21"/>
      <c r="E12" s="21"/>
      <c r="F12" s="21"/>
      <c r="G12" s="21"/>
    </row>
    <row r="13" spans="2:7" ht="15" thickBot="1">
      <c r="B13" s="259" t="s">
        <v>8</v>
      </c>
      <c r="C13" s="21"/>
      <c r="D13" s="21"/>
      <c r="E13" s="21"/>
      <c r="F13" s="21"/>
      <c r="G13" s="21"/>
    </row>
    <row r="14" spans="2:7" ht="25.2" thickTop="1">
      <c r="C14" s="227" t="s">
        <v>230</v>
      </c>
      <c r="D14" s="3" t="s">
        <v>2</v>
      </c>
      <c r="E14" s="3" t="s">
        <v>3</v>
      </c>
      <c r="F14" s="3" t="s">
        <v>4</v>
      </c>
      <c r="G14" s="4" t="s">
        <v>5</v>
      </c>
    </row>
    <row r="15" spans="2:7" ht="15" thickBot="1">
      <c r="C15" s="5" t="s">
        <v>739</v>
      </c>
      <c r="D15" s="6" t="s">
        <v>6</v>
      </c>
      <c r="E15" s="6" t="s">
        <v>6</v>
      </c>
      <c r="F15" s="6" t="s">
        <v>6</v>
      </c>
      <c r="G15" s="7" t="s">
        <v>6</v>
      </c>
    </row>
    <row r="16" spans="2:7" ht="25.2" thickTop="1" thickBot="1">
      <c r="B16" s="8" t="s">
        <v>9</v>
      </c>
      <c r="C16" s="22">
        <v>19983</v>
      </c>
      <c r="D16" s="23">
        <v>4.4988240004003401E-2</v>
      </c>
      <c r="E16" s="23">
        <v>0.13491467747585448</v>
      </c>
      <c r="F16" s="23">
        <v>0.44843116649151776</v>
      </c>
      <c r="G16" s="24">
        <v>0.37166591602862431</v>
      </c>
    </row>
    <row r="17" spans="2:2" ht="15" thickTop="1"/>
    <row r="19" spans="2:2" s="42" customFormat="1">
      <c r="B19" s="42" t="s">
        <v>674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C40E-142B-489B-87E3-2979F6EC7A1E}">
  <dimension ref="B2:O55"/>
  <sheetViews>
    <sheetView zoomScaleNormal="100" workbookViewId="0">
      <selection activeCell="B2" sqref="B2"/>
    </sheetView>
  </sheetViews>
  <sheetFormatPr defaultRowHeight="14.4"/>
  <cols>
    <col min="2" max="2" width="49.77734375" customWidth="1"/>
    <col min="3" max="3" width="11.88671875" style="45" bestFit="1" customWidth="1"/>
    <col min="4" max="4" width="15.77734375" style="48" customWidth="1"/>
    <col min="5" max="5" width="18.44140625" style="48" customWidth="1"/>
    <col min="6" max="6" width="15.77734375" style="48" customWidth="1"/>
    <col min="7" max="7" width="15.6640625" style="48" bestFit="1" customWidth="1"/>
    <col min="8" max="8" width="15.21875" style="48" bestFit="1" customWidth="1"/>
    <col min="9" max="9" width="15.33203125" style="48" bestFit="1" customWidth="1"/>
    <col min="10" max="10" width="13.77734375" style="48" bestFit="1" customWidth="1"/>
    <col min="11" max="14" width="15.77734375" style="45" customWidth="1"/>
    <col min="15" max="15" width="8.88671875" style="45"/>
  </cols>
  <sheetData>
    <row r="2" spans="2:15" s="42" customFormat="1">
      <c r="B2" s="40" t="s">
        <v>10</v>
      </c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</row>
    <row r="3" spans="2:15">
      <c r="C3" s="48"/>
    </row>
    <row r="4" spans="2:15">
      <c r="C4" s="48"/>
    </row>
    <row r="5" spans="2:15">
      <c r="C5" s="48"/>
    </row>
    <row r="6" spans="2:15" ht="15" thickBot="1">
      <c r="B6" s="259" t="s">
        <v>11</v>
      </c>
      <c r="C6" s="48"/>
    </row>
    <row r="7" spans="2:15" ht="73.2" thickTop="1">
      <c r="C7" s="17" t="s">
        <v>12</v>
      </c>
      <c r="D7" s="133" t="s">
        <v>13</v>
      </c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9" t="s">
        <v>19</v>
      </c>
    </row>
    <row r="8" spans="2:15" ht="15" thickBot="1">
      <c r="C8" s="52" t="s">
        <v>20</v>
      </c>
      <c r="D8" s="53" t="s">
        <v>20</v>
      </c>
      <c r="E8" s="53" t="s">
        <v>20</v>
      </c>
      <c r="F8" s="53" t="s">
        <v>20</v>
      </c>
      <c r="G8" s="53" t="s">
        <v>20</v>
      </c>
      <c r="H8" s="53" t="s">
        <v>20</v>
      </c>
      <c r="I8" s="53" t="s">
        <v>20</v>
      </c>
      <c r="J8" s="54" t="s">
        <v>20</v>
      </c>
    </row>
    <row r="9" spans="2:15" ht="15.6" thickTop="1" thickBot="1">
      <c r="B9" s="8" t="s">
        <v>21</v>
      </c>
      <c r="C9" s="55">
        <v>4998</v>
      </c>
      <c r="D9" s="56">
        <v>0.69627851140456187</v>
      </c>
      <c r="E9" s="56">
        <v>9.3837535014005602E-2</v>
      </c>
      <c r="F9" s="56">
        <v>0.63105242096838732</v>
      </c>
      <c r="G9" s="56">
        <v>4.1216486594637856E-2</v>
      </c>
      <c r="H9" s="56">
        <v>0.19887955182072831</v>
      </c>
      <c r="I9" s="56">
        <v>6.6626650660264103E-2</v>
      </c>
      <c r="J9" s="57">
        <v>1.9807923169267706E-2</v>
      </c>
    </row>
    <row r="10" spans="2:15" ht="15" thickTop="1">
      <c r="C10" s="48"/>
    </row>
    <row r="11" spans="2:15">
      <c r="C11" s="48"/>
    </row>
    <row r="12" spans="2:15">
      <c r="C12" s="48"/>
    </row>
    <row r="13" spans="2:15" ht="15" thickBot="1">
      <c r="B13" s="259" t="s">
        <v>22</v>
      </c>
      <c r="C13" s="48"/>
    </row>
    <row r="14" spans="2:15" ht="49.2" thickTop="1">
      <c r="C14" s="17" t="s">
        <v>12</v>
      </c>
      <c r="D14" s="133" t="s">
        <v>23</v>
      </c>
      <c r="E14" s="18" t="s">
        <v>24</v>
      </c>
      <c r="F14" s="18" t="s">
        <v>25</v>
      </c>
      <c r="G14" s="18" t="s">
        <v>26</v>
      </c>
      <c r="H14" s="19" t="s">
        <v>27</v>
      </c>
    </row>
    <row r="15" spans="2:15" ht="15" thickBot="1">
      <c r="C15" s="52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4" t="s">
        <v>20</v>
      </c>
    </row>
    <row r="16" spans="2:15" ht="15.6" thickTop="1" thickBot="1">
      <c r="B16" s="8" t="s">
        <v>28</v>
      </c>
      <c r="C16" s="55">
        <v>4998</v>
      </c>
      <c r="D16" s="56">
        <v>0.46478591436574634</v>
      </c>
      <c r="E16" s="56">
        <v>0.22168867547018808</v>
      </c>
      <c r="F16" s="56">
        <v>0.38635454181672668</v>
      </c>
      <c r="G16" s="56">
        <v>0.12384953981592638</v>
      </c>
      <c r="H16" s="57">
        <v>2.7010804321728692E-2</v>
      </c>
      <c r="I16" s="158"/>
    </row>
    <row r="17" spans="2:13" ht="15" thickTop="1">
      <c r="C17" s="48"/>
    </row>
    <row r="18" spans="2:13">
      <c r="C18" s="48"/>
    </row>
    <row r="19" spans="2:13">
      <c r="C19" s="48"/>
    </row>
    <row r="20" spans="2:13" ht="15" thickBot="1">
      <c r="B20" s="259" t="s">
        <v>29</v>
      </c>
      <c r="C20" s="48"/>
    </row>
    <row r="21" spans="2:13" ht="61.2" thickTop="1">
      <c r="C21" s="17" t="s">
        <v>12</v>
      </c>
      <c r="D21" s="133" t="s">
        <v>30</v>
      </c>
      <c r="E21" s="18" t="s">
        <v>31</v>
      </c>
      <c r="F21" s="18" t="s">
        <v>32</v>
      </c>
      <c r="G21" s="18" t="s">
        <v>33</v>
      </c>
      <c r="H21" s="18" t="s">
        <v>34</v>
      </c>
      <c r="I21" s="18" t="s">
        <v>35</v>
      </c>
      <c r="J21" s="18" t="s">
        <v>36</v>
      </c>
      <c r="K21" s="18" t="s">
        <v>37</v>
      </c>
      <c r="L21" s="18" t="s">
        <v>38</v>
      </c>
      <c r="M21" s="19" t="s">
        <v>19</v>
      </c>
    </row>
    <row r="22" spans="2:13" ht="15" thickBot="1">
      <c r="C22" s="52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4" t="s">
        <v>20</v>
      </c>
    </row>
    <row r="23" spans="2:13" ht="15.6" thickTop="1" thickBot="1">
      <c r="B23" s="8" t="s">
        <v>39</v>
      </c>
      <c r="C23" s="55">
        <v>4998</v>
      </c>
      <c r="D23" s="56">
        <v>0.24669867947178872</v>
      </c>
      <c r="E23" s="56">
        <v>0.12725090036014405</v>
      </c>
      <c r="F23" s="56">
        <v>0.20748299319727892</v>
      </c>
      <c r="G23" s="56">
        <v>0.35954381752701081</v>
      </c>
      <c r="H23" s="56">
        <v>0.25510204081632654</v>
      </c>
      <c r="I23" s="56">
        <v>0.71128451380552216</v>
      </c>
      <c r="J23" s="56">
        <v>8.9635854341736695E-2</v>
      </c>
      <c r="K23" s="74">
        <v>0.13465386154461784</v>
      </c>
      <c r="L23" s="74">
        <v>8.3433373349339743E-2</v>
      </c>
      <c r="M23" s="58">
        <v>3.5414165666266505E-2</v>
      </c>
    </row>
    <row r="24" spans="2:13" ht="15" thickTop="1">
      <c r="C24" s="48"/>
    </row>
    <row r="25" spans="2:13" ht="15" thickBot="1">
      <c r="C25" s="48"/>
    </row>
    <row r="26" spans="2:13" ht="24.6" thickTop="1">
      <c r="C26" s="49" t="s">
        <v>740</v>
      </c>
      <c r="D26" s="50" t="s">
        <v>2</v>
      </c>
      <c r="E26" s="50" t="s">
        <v>3</v>
      </c>
      <c r="F26" s="50" t="s">
        <v>4</v>
      </c>
      <c r="G26" s="51" t="s">
        <v>5</v>
      </c>
    </row>
    <row r="27" spans="2:13" ht="24.6" thickBot="1">
      <c r="C27" s="52" t="s">
        <v>739</v>
      </c>
      <c r="D27" s="53" t="s">
        <v>6</v>
      </c>
      <c r="E27" s="53" t="s">
        <v>6</v>
      </c>
      <c r="F27" s="53" t="s">
        <v>6</v>
      </c>
      <c r="G27" s="54" t="s">
        <v>6</v>
      </c>
    </row>
    <row r="28" spans="2:13" ht="36.6" thickTop="1">
      <c r="B28" s="11" t="s">
        <v>40</v>
      </c>
      <c r="C28" s="75">
        <v>4998</v>
      </c>
      <c r="D28" s="65">
        <v>3.3613445378151259E-2</v>
      </c>
      <c r="E28" s="65">
        <v>0.12004801920768307</v>
      </c>
      <c r="F28" s="65">
        <v>0.46458583433373346</v>
      </c>
      <c r="G28" s="76">
        <v>0.38175270108043224</v>
      </c>
    </row>
    <row r="29" spans="2:13" ht="24">
      <c r="B29" s="12" t="s">
        <v>41</v>
      </c>
      <c r="C29" s="77">
        <v>4998</v>
      </c>
      <c r="D29" s="70">
        <v>4.2416966786714687E-2</v>
      </c>
      <c r="E29" s="70">
        <v>0.14165666266506602</v>
      </c>
      <c r="F29" s="70">
        <v>0.44037615046018408</v>
      </c>
      <c r="G29" s="78">
        <v>0.37555022008803524</v>
      </c>
    </row>
    <row r="30" spans="2:13" ht="24.6" thickBot="1">
      <c r="B30" s="13" t="s">
        <v>42</v>
      </c>
      <c r="C30" s="79">
        <v>4998</v>
      </c>
      <c r="D30" s="72">
        <v>2.7010804321728692E-2</v>
      </c>
      <c r="E30" s="72">
        <v>8.1232492997198869E-2</v>
      </c>
      <c r="F30" s="72">
        <v>0.40556222488995597</v>
      </c>
      <c r="G30" s="80">
        <v>0.48619447779111646</v>
      </c>
    </row>
    <row r="31" spans="2:13" ht="15" thickTop="1">
      <c r="C31" s="48"/>
    </row>
    <row r="32" spans="2:13" ht="15" thickBot="1">
      <c r="C32" s="48"/>
    </row>
    <row r="33" spans="2:15" ht="24.6" thickTop="1">
      <c r="C33" s="226" t="s">
        <v>740</v>
      </c>
      <c r="D33" s="50" t="s">
        <v>43</v>
      </c>
      <c r="E33" s="51" t="s">
        <v>44</v>
      </c>
    </row>
    <row r="34" spans="2:15" ht="24.6" thickBot="1">
      <c r="C34" s="52" t="s">
        <v>739</v>
      </c>
      <c r="D34" s="53" t="s">
        <v>6</v>
      </c>
      <c r="E34" s="54" t="s">
        <v>6</v>
      </c>
    </row>
    <row r="35" spans="2:15" ht="25.2" thickTop="1" thickBot="1">
      <c r="B35" s="8" t="s">
        <v>45</v>
      </c>
      <c r="C35" s="55">
        <v>4998</v>
      </c>
      <c r="D35" s="56">
        <v>0.24369747899159663</v>
      </c>
      <c r="E35" s="57">
        <v>0.75630252100840334</v>
      </c>
    </row>
    <row r="36" spans="2:15" ht="15" thickTop="1">
      <c r="C36" s="48"/>
    </row>
    <row r="37" spans="2:15">
      <c r="C37" s="48"/>
    </row>
    <row r="38" spans="2:15" s="262" customFormat="1">
      <c r="C38" s="260"/>
      <c r="D38" s="260"/>
      <c r="E38" s="260"/>
      <c r="F38" s="260"/>
      <c r="G38" s="260"/>
      <c r="H38" s="260"/>
      <c r="I38" s="260"/>
      <c r="J38" s="260"/>
      <c r="K38" s="261"/>
      <c r="L38" s="261"/>
      <c r="M38" s="261"/>
      <c r="N38" s="261"/>
      <c r="O38" s="261"/>
    </row>
    <row r="39" spans="2:15" ht="15" thickBot="1">
      <c r="B39" s="259" t="s">
        <v>46</v>
      </c>
      <c r="C39" s="48"/>
    </row>
    <row r="40" spans="2:15" ht="24.6" thickTop="1">
      <c r="C40" s="226" t="s">
        <v>740</v>
      </c>
      <c r="D40" s="50" t="s">
        <v>2</v>
      </c>
      <c r="E40" s="50" t="s">
        <v>3</v>
      </c>
      <c r="F40" s="50" t="s">
        <v>4</v>
      </c>
      <c r="G40" s="51" t="s">
        <v>5</v>
      </c>
    </row>
    <row r="41" spans="2:15" ht="24.6" thickBot="1">
      <c r="C41" s="52" t="s">
        <v>739</v>
      </c>
      <c r="D41" s="53" t="s">
        <v>6</v>
      </c>
      <c r="E41" s="53" t="s">
        <v>6</v>
      </c>
      <c r="F41" s="53" t="s">
        <v>6</v>
      </c>
      <c r="G41" s="54" t="s">
        <v>6</v>
      </c>
    </row>
    <row r="42" spans="2:15" ht="36.6" thickTop="1">
      <c r="B42" s="11" t="s">
        <v>47</v>
      </c>
      <c r="C42" s="75">
        <v>1218</v>
      </c>
      <c r="D42" s="65">
        <v>2.9556650246305417E-2</v>
      </c>
      <c r="E42" s="65">
        <v>9.1954022988505746E-2</v>
      </c>
      <c r="F42" s="65">
        <v>0.43103448275862066</v>
      </c>
      <c r="G42" s="76">
        <v>0.44745484400656815</v>
      </c>
    </row>
    <row r="43" spans="2:15" ht="36.6" thickBot="1">
      <c r="B43" s="13" t="s">
        <v>48</v>
      </c>
      <c r="C43" s="79">
        <v>1218</v>
      </c>
      <c r="D43" s="72">
        <v>0.16009852216748768</v>
      </c>
      <c r="E43" s="72">
        <v>0.26190476190476192</v>
      </c>
      <c r="F43" s="72">
        <v>0.35550082101806241</v>
      </c>
      <c r="G43" s="80">
        <v>0.22249589490968802</v>
      </c>
    </row>
    <row r="44" spans="2:15" ht="15" thickTop="1">
      <c r="C44" s="48"/>
    </row>
    <row r="45" spans="2:15">
      <c r="C45" s="48"/>
    </row>
    <row r="46" spans="2:15" s="262" customFormat="1">
      <c r="C46" s="260"/>
      <c r="D46" s="260"/>
      <c r="E46" s="260"/>
      <c r="F46" s="260"/>
      <c r="G46" s="260"/>
      <c r="H46" s="260"/>
      <c r="I46" s="260"/>
      <c r="J46" s="260"/>
      <c r="K46" s="261"/>
      <c r="L46" s="261"/>
      <c r="M46" s="261"/>
      <c r="N46" s="261"/>
      <c r="O46" s="261"/>
    </row>
    <row r="47" spans="2:15">
      <c r="C47" s="48"/>
    </row>
    <row r="48" spans="2:15">
      <c r="B48" s="259" t="s">
        <v>49</v>
      </c>
      <c r="C48" s="48"/>
    </row>
    <row r="49" spans="2:15" ht="15" thickBot="1">
      <c r="B49" s="259" t="s">
        <v>29</v>
      </c>
      <c r="C49" s="48"/>
    </row>
    <row r="50" spans="2:15" ht="72.599999999999994" thickTop="1">
      <c r="C50" s="49" t="s">
        <v>12</v>
      </c>
      <c r="D50" s="50" t="s">
        <v>50</v>
      </c>
      <c r="E50" s="50" t="s">
        <v>51</v>
      </c>
      <c r="F50" s="50" t="s">
        <v>630</v>
      </c>
      <c r="G50" s="50" t="s">
        <v>52</v>
      </c>
      <c r="H50" s="50" t="s">
        <v>53</v>
      </c>
      <c r="I50" s="50" t="s">
        <v>54</v>
      </c>
      <c r="J50" s="50" t="s">
        <v>55</v>
      </c>
      <c r="K50" s="50" t="s">
        <v>56</v>
      </c>
      <c r="L50" s="51" t="s">
        <v>19</v>
      </c>
    </row>
    <row r="51" spans="2:15" ht="15" thickBot="1">
      <c r="C51" s="52" t="s">
        <v>20</v>
      </c>
      <c r="D51" s="53" t="s">
        <v>20</v>
      </c>
      <c r="E51" s="53" t="s">
        <v>20</v>
      </c>
      <c r="F51" s="53" t="s">
        <v>20</v>
      </c>
      <c r="G51" s="53" t="s">
        <v>20</v>
      </c>
      <c r="H51" s="53" t="s">
        <v>20</v>
      </c>
      <c r="I51" s="53" t="s">
        <v>20</v>
      </c>
      <c r="J51" s="53" t="s">
        <v>20</v>
      </c>
      <c r="K51" s="53" t="s">
        <v>20</v>
      </c>
      <c r="L51" s="54" t="s">
        <v>20</v>
      </c>
    </row>
    <row r="52" spans="2:15" ht="15.6" thickTop="1" thickBot="1">
      <c r="B52" s="8" t="s">
        <v>57</v>
      </c>
      <c r="C52" s="55">
        <v>4998</v>
      </c>
      <c r="D52" s="56">
        <v>0.62324929971988796</v>
      </c>
      <c r="E52" s="56">
        <v>0.24889955982392958</v>
      </c>
      <c r="F52" s="56">
        <v>0.12645058023209282</v>
      </c>
      <c r="G52" s="56">
        <v>0.14725890356142457</v>
      </c>
      <c r="H52" s="56">
        <v>4.5218087234893956E-2</v>
      </c>
      <c r="I52" s="56">
        <v>5.7422969187675067E-2</v>
      </c>
      <c r="J52" s="56">
        <v>2.8211284513805522E-2</v>
      </c>
      <c r="K52" s="74">
        <v>0.1654661864745898</v>
      </c>
      <c r="L52" s="58">
        <v>9.8239295718287323E-2</v>
      </c>
    </row>
    <row r="53" spans="2:15" ht="15" thickTop="1">
      <c r="C53" s="48"/>
    </row>
    <row r="55" spans="2:15" s="42" customFormat="1">
      <c r="B55" s="40" t="s">
        <v>58</v>
      </c>
      <c r="C55" s="46"/>
      <c r="D55" s="46"/>
      <c r="E55" s="46"/>
      <c r="F55" s="46"/>
      <c r="G55" s="46"/>
      <c r="H55" s="46"/>
      <c r="I55" s="46"/>
      <c r="J55" s="46"/>
      <c r="K55" s="47"/>
      <c r="L55" s="47"/>
      <c r="M55" s="47"/>
      <c r="N55" s="47"/>
      <c r="O55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6F5E3-C267-429E-A5AB-4770FC07CB4B}">
  <dimension ref="B2:O95"/>
  <sheetViews>
    <sheetView topLeftCell="A19" zoomScaleNormal="100" workbookViewId="0">
      <selection activeCell="B2" sqref="B2"/>
    </sheetView>
  </sheetViews>
  <sheetFormatPr defaultRowHeight="14.4"/>
  <cols>
    <col min="2" max="2" width="59.77734375" customWidth="1"/>
    <col min="3" max="15" width="20.77734375" style="45" customWidth="1"/>
  </cols>
  <sheetData>
    <row r="2" spans="2:15" s="42" customFormat="1">
      <c r="B2" s="40" t="s">
        <v>59</v>
      </c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</row>
    <row r="3" spans="2:15">
      <c r="C3" s="48"/>
      <c r="D3" s="48"/>
      <c r="E3" s="48"/>
      <c r="F3" s="48"/>
      <c r="G3" s="48"/>
    </row>
    <row r="4" spans="2:15" ht="15" thickBot="1">
      <c r="C4" s="48"/>
      <c r="D4" s="48"/>
      <c r="E4" s="48"/>
      <c r="F4" s="48"/>
      <c r="G4" s="48"/>
    </row>
    <row r="5" spans="2:15" ht="15" thickTop="1">
      <c r="C5" s="49" t="s">
        <v>740</v>
      </c>
      <c r="D5" s="50" t="s">
        <v>43</v>
      </c>
      <c r="E5" s="51" t="s">
        <v>60</v>
      </c>
      <c r="F5" s="48"/>
      <c r="G5" s="48"/>
    </row>
    <row r="6" spans="2:15" ht="15" thickBot="1">
      <c r="C6" s="52" t="s">
        <v>739</v>
      </c>
      <c r="D6" s="53" t="s">
        <v>6</v>
      </c>
      <c r="E6" s="54" t="s">
        <v>6</v>
      </c>
      <c r="F6" s="48"/>
      <c r="G6" s="48"/>
    </row>
    <row r="7" spans="2:15" ht="25.2" thickTop="1" thickBot="1">
      <c r="B7" s="8" t="s">
        <v>61</v>
      </c>
      <c r="C7" s="55">
        <v>2775</v>
      </c>
      <c r="D7" s="56">
        <v>8.6846846846846848E-2</v>
      </c>
      <c r="E7" s="57">
        <v>0.91315315315315315</v>
      </c>
      <c r="F7" s="48"/>
      <c r="G7" s="48"/>
    </row>
    <row r="8" spans="2:15" ht="15" thickTop="1">
      <c r="C8" s="48"/>
      <c r="D8" s="48"/>
      <c r="E8" s="48"/>
      <c r="F8" s="48"/>
      <c r="G8" s="48"/>
    </row>
    <row r="9" spans="2:15">
      <c r="C9" s="48"/>
      <c r="D9" s="48"/>
      <c r="E9" s="48"/>
      <c r="F9" s="48"/>
      <c r="G9" s="48"/>
    </row>
    <row r="10" spans="2:15">
      <c r="C10" s="48"/>
      <c r="D10" s="48"/>
      <c r="E10" s="48"/>
      <c r="F10" s="48"/>
      <c r="G10" s="48"/>
    </row>
    <row r="11" spans="2:15" ht="15" thickBot="1">
      <c r="B11" s="259" t="s">
        <v>22</v>
      </c>
      <c r="C11" s="48"/>
      <c r="D11" s="48"/>
      <c r="E11" s="48"/>
      <c r="F11" s="48"/>
      <c r="G11" s="48"/>
    </row>
    <row r="12" spans="2:15" ht="25.2" thickTop="1">
      <c r="C12" s="17" t="s">
        <v>12</v>
      </c>
      <c r="D12" s="133" t="s">
        <v>631</v>
      </c>
      <c r="E12" s="18" t="s">
        <v>62</v>
      </c>
      <c r="F12" s="18" t="s">
        <v>25</v>
      </c>
      <c r="G12" s="18" t="s">
        <v>26</v>
      </c>
      <c r="H12" s="19" t="s">
        <v>27</v>
      </c>
    </row>
    <row r="13" spans="2:15" ht="15" thickBot="1">
      <c r="C13" s="52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4" t="s">
        <v>20</v>
      </c>
    </row>
    <row r="14" spans="2:15" ht="15.6" thickTop="1" thickBot="1">
      <c r="B14" s="8" t="s">
        <v>63</v>
      </c>
      <c r="C14" s="55">
        <v>2775</v>
      </c>
      <c r="D14" s="56">
        <v>0.7643243243243244</v>
      </c>
      <c r="E14" s="56">
        <v>0.10738738738738739</v>
      </c>
      <c r="F14" s="56">
        <v>0.14270270270270272</v>
      </c>
      <c r="G14" s="56">
        <v>4.6486486486486484E-2</v>
      </c>
      <c r="H14" s="58">
        <v>9.0090090090090089E-3</v>
      </c>
    </row>
    <row r="15" spans="2:15" ht="15" thickTop="1">
      <c r="C15" s="48"/>
      <c r="D15" s="48"/>
      <c r="E15" s="48"/>
      <c r="F15" s="48"/>
      <c r="G15" s="48"/>
    </row>
    <row r="16" spans="2:15" ht="15" thickBot="1">
      <c r="C16" s="48"/>
      <c r="D16" s="48"/>
      <c r="E16" s="48"/>
      <c r="F16" s="48"/>
      <c r="G16" s="48"/>
    </row>
    <row r="17" spans="2:8" ht="36.6" thickTop="1">
      <c r="C17" s="49" t="s">
        <v>740</v>
      </c>
      <c r="D17" s="50" t="s">
        <v>64</v>
      </c>
      <c r="E17" s="50" t="s">
        <v>65</v>
      </c>
      <c r="F17" s="50" t="s">
        <v>66</v>
      </c>
      <c r="G17" s="50" t="s">
        <v>67</v>
      </c>
      <c r="H17" s="51" t="s">
        <v>68</v>
      </c>
    </row>
    <row r="18" spans="2:8" ht="15" thickBot="1">
      <c r="C18" s="52" t="s">
        <v>739</v>
      </c>
      <c r="D18" s="53" t="s">
        <v>6</v>
      </c>
      <c r="E18" s="53" t="s">
        <v>6</v>
      </c>
      <c r="F18" s="53" t="s">
        <v>6</v>
      </c>
      <c r="G18" s="53" t="s">
        <v>6</v>
      </c>
      <c r="H18" s="54" t="s">
        <v>6</v>
      </c>
    </row>
    <row r="19" spans="2:8" ht="15.6" thickTop="1" thickBot="1">
      <c r="B19" s="8" t="s">
        <v>69</v>
      </c>
      <c r="C19" s="55">
        <v>2775</v>
      </c>
      <c r="D19" s="143">
        <v>0.85801801801801802</v>
      </c>
      <c r="E19" s="143">
        <v>2.5945945945945945E-2</v>
      </c>
      <c r="F19" s="143">
        <v>8.7207207207207205E-2</v>
      </c>
      <c r="G19" s="143">
        <v>1.1891891891891892E-2</v>
      </c>
      <c r="H19" s="144">
        <v>1.6936936936936937E-2</v>
      </c>
    </row>
    <row r="20" spans="2:8" ht="15" thickTop="1">
      <c r="C20" s="48"/>
      <c r="D20" s="48"/>
      <c r="E20" s="48"/>
      <c r="F20" s="48"/>
      <c r="G20" s="48"/>
    </row>
    <row r="21" spans="2:8">
      <c r="C21" s="48"/>
      <c r="D21" s="48"/>
      <c r="E21" s="48"/>
      <c r="F21" s="48"/>
      <c r="G21" s="48"/>
    </row>
    <row r="22" spans="2:8">
      <c r="C22" s="48"/>
      <c r="D22" s="48"/>
      <c r="E22" s="48"/>
      <c r="F22" s="48"/>
      <c r="G22" s="48"/>
    </row>
    <row r="23" spans="2:8">
      <c r="B23" s="1" t="s">
        <v>70</v>
      </c>
      <c r="C23" s="48"/>
      <c r="D23" s="48"/>
      <c r="E23" s="48"/>
      <c r="F23" s="48"/>
      <c r="G23" s="48"/>
    </row>
    <row r="24" spans="2:8">
      <c r="B24" s="44" t="s">
        <v>71</v>
      </c>
      <c r="C24" s="48"/>
      <c r="D24" s="48"/>
      <c r="E24" s="48"/>
      <c r="F24" s="48"/>
      <c r="G24" s="48"/>
    </row>
    <row r="25" spans="2:8">
      <c r="B25" s="315" t="s">
        <v>72</v>
      </c>
      <c r="C25" s="316"/>
      <c r="D25" s="316"/>
      <c r="E25" s="316"/>
      <c r="F25" s="316"/>
      <c r="G25" s="316"/>
      <c r="H25" s="317"/>
    </row>
    <row r="26" spans="2:8" ht="15" thickBot="1">
      <c r="B26" s="43" t="s">
        <v>73</v>
      </c>
      <c r="C26" s="48"/>
      <c r="D26" s="48"/>
      <c r="E26" s="48"/>
      <c r="F26" s="48"/>
      <c r="G26" s="48"/>
    </row>
    <row r="27" spans="2:8" ht="15" thickTop="1">
      <c r="C27" s="48"/>
      <c r="D27" s="337" t="s">
        <v>74</v>
      </c>
      <c r="E27" s="338"/>
      <c r="F27" s="338"/>
      <c r="G27" s="338"/>
      <c r="H27" s="339" t="s">
        <v>233</v>
      </c>
    </row>
    <row r="28" spans="2:8" ht="60.6" thickBot="1">
      <c r="C28" s="48"/>
      <c r="D28" s="52" t="s">
        <v>75</v>
      </c>
      <c r="E28" s="53" t="s">
        <v>76</v>
      </c>
      <c r="F28" s="53" t="s">
        <v>77</v>
      </c>
      <c r="G28" s="53" t="s">
        <v>78</v>
      </c>
      <c r="H28" s="340"/>
    </row>
    <row r="29" spans="2:8" ht="24.6" thickTop="1">
      <c r="B29" s="341" t="s">
        <v>69</v>
      </c>
      <c r="C29" s="63" t="s">
        <v>64</v>
      </c>
      <c r="D29" s="64">
        <v>0.73729729729729732</v>
      </c>
      <c r="E29" s="65">
        <v>8.432432432432431E-2</v>
      </c>
      <c r="F29" s="66"/>
      <c r="G29" s="65">
        <v>3.6396396396396399E-2</v>
      </c>
      <c r="H29" s="141">
        <v>0.85801801801801802</v>
      </c>
    </row>
    <row r="30" spans="2:8" ht="24">
      <c r="B30" s="342"/>
      <c r="C30" s="67" t="s">
        <v>65</v>
      </c>
      <c r="D30" s="68"/>
      <c r="E30" s="69"/>
      <c r="F30" s="70">
        <v>5.7657657657657659E-3</v>
      </c>
      <c r="G30" s="70">
        <v>2.0180180180180179E-2</v>
      </c>
      <c r="H30" s="142">
        <v>2.5945945945945945E-2</v>
      </c>
    </row>
    <row r="31" spans="2:8" ht="24">
      <c r="B31" s="342"/>
      <c r="C31" s="67" t="s">
        <v>66</v>
      </c>
      <c r="D31" s="68"/>
      <c r="E31" s="69"/>
      <c r="F31" s="70">
        <v>4.5765765765765763E-2</v>
      </c>
      <c r="G31" s="70">
        <v>4.1441441441441441E-2</v>
      </c>
      <c r="H31" s="142">
        <v>8.7207207207207205E-2</v>
      </c>
    </row>
    <row r="32" spans="2:8" ht="24">
      <c r="B32" s="342"/>
      <c r="C32" s="67" t="s">
        <v>67</v>
      </c>
      <c r="D32" s="68"/>
      <c r="E32" s="69"/>
      <c r="F32" s="70">
        <v>5.0450450450450447E-3</v>
      </c>
      <c r="G32" s="70">
        <v>6.8468468468468472E-3</v>
      </c>
      <c r="H32" s="142">
        <v>1.1891891891891892E-2</v>
      </c>
    </row>
    <row r="33" spans="2:13" ht="36">
      <c r="B33" s="342"/>
      <c r="C33" s="67" t="s">
        <v>68</v>
      </c>
      <c r="D33" s="68"/>
      <c r="E33" s="69"/>
      <c r="F33" s="70">
        <v>9.0090090090090089E-3</v>
      </c>
      <c r="G33" s="70">
        <v>7.9279279279279285E-3</v>
      </c>
      <c r="H33" s="142">
        <v>1.6936936936936937E-2</v>
      </c>
    </row>
    <row r="34" spans="2:13" ht="15" thickBot="1">
      <c r="B34" s="343" t="s">
        <v>1</v>
      </c>
      <c r="C34" s="344"/>
      <c r="D34" s="71">
        <v>0.73729729729729732</v>
      </c>
      <c r="E34" s="72">
        <v>8.432432432432431E-2</v>
      </c>
      <c r="F34" s="72">
        <v>6.5585585585585582E-2</v>
      </c>
      <c r="G34" s="72">
        <v>0.11279279279279279</v>
      </c>
      <c r="H34" s="73">
        <v>1</v>
      </c>
    </row>
    <row r="35" spans="2:13" ht="15" thickTop="1">
      <c r="C35" s="48"/>
      <c r="D35" s="48"/>
      <c r="E35" s="48"/>
      <c r="F35" s="48"/>
      <c r="G35" s="48"/>
    </row>
    <row r="36" spans="2:13">
      <c r="C36" s="48"/>
      <c r="D36" s="48"/>
      <c r="E36" s="48"/>
      <c r="F36" s="48"/>
      <c r="G36" s="48"/>
    </row>
    <row r="37" spans="2:13">
      <c r="C37" s="48"/>
      <c r="D37" s="48"/>
      <c r="E37" s="48"/>
      <c r="F37" s="48"/>
      <c r="G37" s="48"/>
    </row>
    <row r="38" spans="2:13" ht="15" thickBot="1">
      <c r="B38" s="259" t="s">
        <v>29</v>
      </c>
      <c r="C38" s="48"/>
      <c r="D38" s="48"/>
      <c r="E38" s="48"/>
      <c r="F38" s="48"/>
      <c r="G38" s="48"/>
    </row>
    <row r="39" spans="2:13" ht="49.2" thickTop="1">
      <c r="C39" s="17" t="s">
        <v>12</v>
      </c>
      <c r="D39" s="133" t="s">
        <v>79</v>
      </c>
      <c r="E39" s="18" t="s">
        <v>80</v>
      </c>
      <c r="F39" s="18" t="s">
        <v>81</v>
      </c>
      <c r="G39" s="18" t="s">
        <v>82</v>
      </c>
      <c r="H39" s="18" t="s">
        <v>83</v>
      </c>
      <c r="I39" s="18" t="s">
        <v>84</v>
      </c>
      <c r="J39" s="18" t="s">
        <v>85</v>
      </c>
      <c r="K39" s="18" t="s">
        <v>86</v>
      </c>
      <c r="L39" s="18" t="s">
        <v>87</v>
      </c>
      <c r="M39" s="19" t="s">
        <v>19</v>
      </c>
    </row>
    <row r="40" spans="2:13" ht="15" thickBot="1">
      <c r="C40" s="52" t="s">
        <v>20</v>
      </c>
      <c r="D40" s="53" t="s">
        <v>20</v>
      </c>
      <c r="E40" s="53" t="s">
        <v>20</v>
      </c>
      <c r="F40" s="53" t="s">
        <v>20</v>
      </c>
      <c r="G40" s="53" t="s">
        <v>20</v>
      </c>
      <c r="H40" s="53" t="s">
        <v>20</v>
      </c>
      <c r="I40" s="53" t="s">
        <v>20</v>
      </c>
      <c r="J40" s="53" t="s">
        <v>20</v>
      </c>
      <c r="K40" s="53" t="s">
        <v>20</v>
      </c>
      <c r="L40" s="53" t="s">
        <v>20</v>
      </c>
      <c r="M40" s="54" t="s">
        <v>20</v>
      </c>
    </row>
    <row r="41" spans="2:13" ht="15.6" thickTop="1" thickBot="1">
      <c r="B41" s="8" t="s">
        <v>88</v>
      </c>
      <c r="C41" s="55">
        <v>2775</v>
      </c>
      <c r="D41" s="56">
        <v>0.59135135135135131</v>
      </c>
      <c r="E41" s="56">
        <v>0.14342342342342343</v>
      </c>
      <c r="F41" s="56">
        <v>0.19063063063063063</v>
      </c>
      <c r="G41" s="56">
        <v>3.0270270270270273E-2</v>
      </c>
      <c r="H41" s="74">
        <v>0.1646846846846847</v>
      </c>
      <c r="I41" s="74">
        <v>0.68432432432432433</v>
      </c>
      <c r="J41" s="74">
        <v>0.10306306306306307</v>
      </c>
      <c r="K41" s="74">
        <v>2.2702702702702703E-2</v>
      </c>
      <c r="L41" s="74">
        <v>0.38990990990990992</v>
      </c>
      <c r="M41" s="58">
        <v>1.1891891891891892E-2</v>
      </c>
    </row>
    <row r="42" spans="2:13" ht="15" thickTop="1">
      <c r="C42" s="48"/>
      <c r="D42" s="48"/>
      <c r="E42" s="48"/>
      <c r="F42" s="48"/>
      <c r="G42" s="48"/>
    </row>
    <row r="43" spans="2:13">
      <c r="C43" s="48"/>
      <c r="D43" s="48"/>
      <c r="E43" s="48"/>
      <c r="F43" s="48"/>
      <c r="G43" s="48"/>
    </row>
    <row r="44" spans="2:13">
      <c r="C44" s="48"/>
      <c r="D44" s="48"/>
      <c r="E44" s="48"/>
      <c r="F44" s="48"/>
      <c r="G44" s="48"/>
    </row>
    <row r="45" spans="2:13" ht="15" thickBot="1">
      <c r="B45" s="259" t="s">
        <v>89</v>
      </c>
      <c r="C45" s="48"/>
      <c r="D45" s="48"/>
      <c r="E45" s="48"/>
      <c r="F45" s="48"/>
      <c r="G45" s="48"/>
    </row>
    <row r="46" spans="2:13" s="131" customFormat="1" ht="78" customHeight="1" thickTop="1">
      <c r="C46" s="17" t="s">
        <v>12</v>
      </c>
      <c r="D46" s="133" t="s">
        <v>90</v>
      </c>
      <c r="E46" s="18" t="s">
        <v>91</v>
      </c>
      <c r="F46" s="18" t="s">
        <v>92</v>
      </c>
      <c r="G46" s="18" t="s">
        <v>93</v>
      </c>
      <c r="H46" s="18" t="s">
        <v>94</v>
      </c>
      <c r="I46" s="18" t="s">
        <v>95</v>
      </c>
      <c r="J46" s="18" t="s">
        <v>96</v>
      </c>
      <c r="K46" s="19" t="s">
        <v>19</v>
      </c>
    </row>
    <row r="47" spans="2:13" ht="15" thickBot="1">
      <c r="C47" s="52" t="s">
        <v>20</v>
      </c>
      <c r="D47" s="53" t="s">
        <v>20</v>
      </c>
      <c r="E47" s="53" t="s">
        <v>20</v>
      </c>
      <c r="F47" s="53" t="s">
        <v>20</v>
      </c>
      <c r="G47" s="53" t="s">
        <v>20</v>
      </c>
      <c r="H47" s="53" t="s">
        <v>20</v>
      </c>
      <c r="I47" s="53" t="s">
        <v>20</v>
      </c>
      <c r="J47" s="53" t="s">
        <v>20</v>
      </c>
      <c r="K47" s="54" t="s">
        <v>20</v>
      </c>
    </row>
    <row r="48" spans="2:13" ht="15.6" thickTop="1" thickBot="1">
      <c r="B48" s="8" t="s">
        <v>97</v>
      </c>
      <c r="C48" s="55">
        <v>729</v>
      </c>
      <c r="D48" s="56">
        <v>0.13991769547325103</v>
      </c>
      <c r="E48" s="56">
        <v>0.10699588477366255</v>
      </c>
      <c r="F48" s="56">
        <v>0.35390946502057619</v>
      </c>
      <c r="G48" s="56">
        <v>8.3676268861454031E-2</v>
      </c>
      <c r="H48" s="74">
        <v>0.22359396433470508</v>
      </c>
      <c r="I48" s="74">
        <v>2.7434842249657067E-2</v>
      </c>
      <c r="J48" s="74">
        <v>1.0973936899862823E-2</v>
      </c>
      <c r="K48" s="58">
        <v>0.33058984910836764</v>
      </c>
    </row>
    <row r="49" spans="2:12" ht="15" thickTop="1">
      <c r="C49" s="48"/>
      <c r="D49" s="48"/>
      <c r="E49" s="48"/>
      <c r="F49" s="48"/>
      <c r="G49" s="48"/>
    </row>
    <row r="50" spans="2:12">
      <c r="C50" s="48"/>
      <c r="D50" s="48"/>
      <c r="E50" s="48"/>
      <c r="F50" s="48"/>
      <c r="G50" s="48"/>
    </row>
    <row r="51" spans="2:12">
      <c r="C51" s="48"/>
      <c r="D51" s="48"/>
      <c r="E51" s="48"/>
      <c r="F51" s="48"/>
      <c r="G51" s="48"/>
    </row>
    <row r="52" spans="2:12" ht="15" thickBot="1">
      <c r="B52" s="259" t="s">
        <v>98</v>
      </c>
      <c r="C52" s="48"/>
      <c r="D52" s="48"/>
      <c r="E52" s="48"/>
      <c r="F52" s="48"/>
      <c r="G52" s="48"/>
    </row>
    <row r="53" spans="2:12" s="131" customFormat="1" ht="67.8" customHeight="1" thickTop="1">
      <c r="C53" s="17" t="s">
        <v>12</v>
      </c>
      <c r="D53" s="133" t="s">
        <v>632</v>
      </c>
      <c r="E53" s="18" t="s">
        <v>99</v>
      </c>
      <c r="F53" s="18" t="s">
        <v>100</v>
      </c>
      <c r="G53" s="18" t="s">
        <v>101</v>
      </c>
      <c r="H53" s="18" t="s">
        <v>102</v>
      </c>
      <c r="I53" s="18" t="s">
        <v>103</v>
      </c>
      <c r="J53" s="18" t="s">
        <v>104</v>
      </c>
      <c r="K53" s="18" t="s">
        <v>105</v>
      </c>
      <c r="L53" s="19" t="s">
        <v>19</v>
      </c>
    </row>
    <row r="54" spans="2:12" ht="15" thickBot="1">
      <c r="C54" s="52" t="s">
        <v>20</v>
      </c>
      <c r="D54" s="53" t="s">
        <v>20</v>
      </c>
      <c r="E54" s="53" t="s">
        <v>20</v>
      </c>
      <c r="F54" s="53" t="s">
        <v>20</v>
      </c>
      <c r="G54" s="53" t="s">
        <v>20</v>
      </c>
      <c r="H54" s="53" t="s">
        <v>20</v>
      </c>
      <c r="I54" s="53" t="s">
        <v>20</v>
      </c>
      <c r="J54" s="53" t="s">
        <v>20</v>
      </c>
      <c r="K54" s="53" t="s">
        <v>20</v>
      </c>
      <c r="L54" s="54" t="s">
        <v>20</v>
      </c>
    </row>
    <row r="55" spans="2:12" ht="15.6" thickTop="1" thickBot="1">
      <c r="B55" s="8" t="s">
        <v>106</v>
      </c>
      <c r="C55" s="55">
        <v>322</v>
      </c>
      <c r="D55" s="56">
        <v>0.2639751552795031</v>
      </c>
      <c r="E55" s="56">
        <v>3.1055900621118012E-2</v>
      </c>
      <c r="F55" s="56">
        <v>0.3105590062111801</v>
      </c>
      <c r="G55" s="56">
        <v>0.2236024844720497</v>
      </c>
      <c r="H55" s="74">
        <v>1.2422360248447204E-2</v>
      </c>
      <c r="I55" s="74">
        <v>3.7267080745341616E-2</v>
      </c>
      <c r="J55" s="74">
        <v>0.17080745341614909</v>
      </c>
      <c r="K55" s="74">
        <v>0.3105590062111801</v>
      </c>
      <c r="L55" s="58">
        <v>0.27329192546583853</v>
      </c>
    </row>
    <row r="56" spans="2:12" ht="15" thickTop="1">
      <c r="C56" s="48"/>
      <c r="D56" s="48"/>
      <c r="E56" s="48"/>
      <c r="F56" s="48"/>
      <c r="G56" s="48"/>
    </row>
    <row r="57" spans="2:12">
      <c r="C57" s="48"/>
      <c r="D57" s="48"/>
      <c r="E57" s="48"/>
      <c r="F57" s="48"/>
      <c r="G57" s="48"/>
    </row>
    <row r="58" spans="2:12">
      <c r="C58" s="48"/>
      <c r="D58" s="48"/>
      <c r="E58" s="48"/>
      <c r="F58" s="48"/>
      <c r="G58" s="48"/>
    </row>
    <row r="59" spans="2:12">
      <c r="B59" s="305" t="s">
        <v>787</v>
      </c>
      <c r="C59" s="48"/>
      <c r="D59" s="48"/>
      <c r="E59" s="48"/>
      <c r="F59" s="48"/>
      <c r="G59" s="48"/>
    </row>
    <row r="60" spans="2:12">
      <c r="B60" s="259" t="s">
        <v>107</v>
      </c>
      <c r="C60" s="48"/>
      <c r="D60" s="48"/>
      <c r="E60" s="48"/>
      <c r="F60" s="48"/>
      <c r="G60" s="48"/>
    </row>
    <row r="61" spans="2:12" ht="15" thickBot="1">
      <c r="B61" s="259" t="s">
        <v>108</v>
      </c>
      <c r="C61" s="48"/>
      <c r="D61" s="48"/>
      <c r="E61" s="48"/>
      <c r="F61" s="48"/>
      <c r="G61" s="48"/>
    </row>
    <row r="62" spans="2:12" ht="15" thickTop="1">
      <c r="C62" s="49" t="s">
        <v>740</v>
      </c>
      <c r="D62" s="50" t="s">
        <v>2</v>
      </c>
      <c r="E62" s="50" t="s">
        <v>3</v>
      </c>
      <c r="F62" s="50" t="s">
        <v>4</v>
      </c>
      <c r="G62" s="51" t="s">
        <v>5</v>
      </c>
    </row>
    <row r="63" spans="2:12" ht="15" thickBot="1">
      <c r="C63" s="52" t="s">
        <v>739</v>
      </c>
      <c r="D63" s="53" t="s">
        <v>6</v>
      </c>
      <c r="E63" s="53" t="s">
        <v>6</v>
      </c>
      <c r="F63" s="53" t="s">
        <v>6</v>
      </c>
      <c r="G63" s="54" t="s">
        <v>6</v>
      </c>
    </row>
    <row r="64" spans="2:12" ht="24.6" thickTop="1">
      <c r="B64" s="11" t="s">
        <v>109</v>
      </c>
      <c r="C64" s="75">
        <v>2775</v>
      </c>
      <c r="D64" s="65">
        <v>2.7747747747747749E-2</v>
      </c>
      <c r="E64" s="65">
        <v>7.7477477477477477E-2</v>
      </c>
      <c r="F64" s="65">
        <v>0.39243243243243242</v>
      </c>
      <c r="G64" s="76">
        <v>0.50234234234234232</v>
      </c>
    </row>
    <row r="65" spans="2:7" ht="24">
      <c r="B65" s="12" t="s">
        <v>110</v>
      </c>
      <c r="C65" s="77">
        <v>2775</v>
      </c>
      <c r="D65" s="70">
        <v>3.0270270270270273E-2</v>
      </c>
      <c r="E65" s="70">
        <v>8.3603603603603596E-2</v>
      </c>
      <c r="F65" s="70">
        <v>0.37477477477477478</v>
      </c>
      <c r="G65" s="78">
        <v>0.51135135135135135</v>
      </c>
    </row>
    <row r="66" spans="2:7" ht="24">
      <c r="B66" s="12" t="s">
        <v>111</v>
      </c>
      <c r="C66" s="77">
        <v>2775</v>
      </c>
      <c r="D66" s="70">
        <v>2.8828828828828826E-2</v>
      </c>
      <c r="E66" s="70">
        <v>4.8288288288288281E-2</v>
      </c>
      <c r="F66" s="70">
        <v>0.33765765765765765</v>
      </c>
      <c r="G66" s="78">
        <v>0.58522522522522524</v>
      </c>
    </row>
    <row r="67" spans="2:7" ht="36.6" thickBot="1">
      <c r="B67" s="306" t="s">
        <v>112</v>
      </c>
      <c r="C67" s="307">
        <v>2046</v>
      </c>
      <c r="D67" s="308">
        <v>2.6881720430107524E-2</v>
      </c>
      <c r="E67" s="308">
        <v>5.2785923753665684E-2</v>
      </c>
      <c r="F67" s="308">
        <v>0.32893450635386118</v>
      </c>
      <c r="G67" s="309">
        <v>0.59139784946236562</v>
      </c>
    </row>
    <row r="68" spans="2:7" ht="15" thickTop="1">
      <c r="C68" s="48"/>
      <c r="D68" s="48"/>
      <c r="E68" s="48"/>
      <c r="F68" s="48"/>
      <c r="G68" s="48"/>
    </row>
    <row r="69" spans="2:7" ht="15" thickBot="1">
      <c r="C69" s="48"/>
      <c r="D69" s="48"/>
      <c r="E69" s="48"/>
      <c r="F69" s="48"/>
      <c r="G69" s="48"/>
    </row>
    <row r="70" spans="2:7" ht="24.6" thickTop="1">
      <c r="C70" s="49" t="s">
        <v>740</v>
      </c>
      <c r="D70" s="50" t="s">
        <v>43</v>
      </c>
      <c r="E70" s="51" t="s">
        <v>44</v>
      </c>
      <c r="F70" s="48"/>
      <c r="G70" s="48"/>
    </row>
    <row r="71" spans="2:7" ht="15" thickBot="1">
      <c r="C71" s="52" t="s">
        <v>739</v>
      </c>
      <c r="D71" s="53" t="s">
        <v>6</v>
      </c>
      <c r="E71" s="54" t="s">
        <v>6</v>
      </c>
      <c r="F71" s="48"/>
      <c r="G71" s="48"/>
    </row>
    <row r="72" spans="2:7" ht="25.2" thickTop="1" thickBot="1">
      <c r="B72" s="8" t="s">
        <v>113</v>
      </c>
      <c r="C72" s="55">
        <v>2775</v>
      </c>
      <c r="D72" s="56">
        <v>0.13621621621621621</v>
      </c>
      <c r="E72" s="57">
        <v>0.86378378378378373</v>
      </c>
      <c r="F72" s="48"/>
      <c r="G72" s="48"/>
    </row>
    <row r="73" spans="2:7" ht="15" thickTop="1">
      <c r="C73" s="48"/>
      <c r="D73" s="48"/>
      <c r="E73" s="48"/>
      <c r="F73" s="48"/>
      <c r="G73" s="48"/>
    </row>
    <row r="74" spans="2:7">
      <c r="C74" s="48"/>
      <c r="D74" s="48"/>
      <c r="E74" s="48"/>
      <c r="F74" s="48"/>
      <c r="G74" s="48"/>
    </row>
    <row r="75" spans="2:7">
      <c r="C75" s="48"/>
      <c r="D75" s="48"/>
      <c r="E75" s="48"/>
      <c r="F75" s="48"/>
      <c r="G75" s="48"/>
    </row>
    <row r="76" spans="2:7" ht="15" thickBot="1">
      <c r="B76" s="259" t="s">
        <v>114</v>
      </c>
      <c r="C76" s="48"/>
      <c r="D76" s="48"/>
      <c r="E76" s="48"/>
      <c r="F76" s="48"/>
      <c r="G76" s="48"/>
    </row>
    <row r="77" spans="2:7" ht="15" thickTop="1">
      <c r="C77" s="49" t="s">
        <v>740</v>
      </c>
      <c r="D77" s="50" t="s">
        <v>2</v>
      </c>
      <c r="E77" s="50" t="s">
        <v>3</v>
      </c>
      <c r="F77" s="50" t="s">
        <v>4</v>
      </c>
      <c r="G77" s="51" t="s">
        <v>5</v>
      </c>
    </row>
    <row r="78" spans="2:7" ht="15" thickBot="1">
      <c r="C78" s="52" t="s">
        <v>739</v>
      </c>
      <c r="D78" s="53" t="s">
        <v>6</v>
      </c>
      <c r="E78" s="53" t="s">
        <v>6</v>
      </c>
      <c r="F78" s="53" t="s">
        <v>6</v>
      </c>
      <c r="G78" s="54" t="s">
        <v>6</v>
      </c>
    </row>
    <row r="79" spans="2:7" ht="24.6" thickTop="1">
      <c r="B79" s="11" t="s">
        <v>115</v>
      </c>
      <c r="C79" s="75">
        <v>378</v>
      </c>
      <c r="D79" s="65">
        <v>3.7037037037037035E-2</v>
      </c>
      <c r="E79" s="65">
        <v>0.12169312169312169</v>
      </c>
      <c r="F79" s="65">
        <v>0.455026455026455</v>
      </c>
      <c r="G79" s="76">
        <v>0.38624338624338622</v>
      </c>
    </row>
    <row r="80" spans="2:7" ht="24.6" thickBot="1">
      <c r="B80" s="13" t="s">
        <v>116</v>
      </c>
      <c r="C80" s="79">
        <v>378</v>
      </c>
      <c r="D80" s="72">
        <v>1.5873015873015872E-2</v>
      </c>
      <c r="E80" s="72">
        <v>7.6719576719576715E-2</v>
      </c>
      <c r="F80" s="72">
        <v>0.49206349206349204</v>
      </c>
      <c r="G80" s="80">
        <v>0.41534391534391529</v>
      </c>
    </row>
    <row r="81" spans="2:15" ht="15" thickTop="1">
      <c r="C81" s="48"/>
      <c r="D81" s="48"/>
      <c r="E81" s="48"/>
      <c r="F81" s="48"/>
      <c r="G81" s="48"/>
    </row>
    <row r="82" spans="2:15">
      <c r="C82" s="48"/>
      <c r="D82" s="48"/>
      <c r="E82" s="48"/>
      <c r="F82" s="48"/>
      <c r="G82" s="48"/>
    </row>
    <row r="83" spans="2:15">
      <c r="C83" s="48"/>
      <c r="D83" s="48"/>
      <c r="E83" s="48"/>
      <c r="F83" s="48"/>
      <c r="G83" s="48"/>
    </row>
    <row r="84" spans="2:15" ht="15" thickBot="1">
      <c r="B84" s="259" t="s">
        <v>49</v>
      </c>
      <c r="C84" s="48"/>
      <c r="D84" s="48"/>
      <c r="E84" s="48"/>
      <c r="F84" s="48"/>
      <c r="G84" s="48"/>
    </row>
    <row r="85" spans="2:15" ht="15" thickTop="1">
      <c r="C85" s="49" t="s">
        <v>740</v>
      </c>
      <c r="D85" s="50" t="s">
        <v>2</v>
      </c>
      <c r="E85" s="50" t="s">
        <v>3</v>
      </c>
      <c r="F85" s="50" t="s">
        <v>4</v>
      </c>
      <c r="G85" s="51" t="s">
        <v>5</v>
      </c>
    </row>
    <row r="86" spans="2:15" ht="15" thickBot="1">
      <c r="C86" s="52" t="s">
        <v>739</v>
      </c>
      <c r="D86" s="53" t="s">
        <v>6</v>
      </c>
      <c r="E86" s="53" t="s">
        <v>6</v>
      </c>
      <c r="F86" s="53" t="s">
        <v>6</v>
      </c>
      <c r="G86" s="54" t="s">
        <v>6</v>
      </c>
    </row>
    <row r="87" spans="2:15" ht="24.6" thickTop="1">
      <c r="B87" s="11" t="s">
        <v>117</v>
      </c>
      <c r="C87" s="75">
        <v>2775</v>
      </c>
      <c r="D87" s="65">
        <v>6.1621621621621624E-2</v>
      </c>
      <c r="E87" s="65">
        <v>0.36396396396396397</v>
      </c>
      <c r="F87" s="65">
        <v>0.3985585585585586</v>
      </c>
      <c r="G87" s="76">
        <v>0.17585585585585586</v>
      </c>
    </row>
    <row r="88" spans="2:15" ht="24">
      <c r="B88" s="12" t="s">
        <v>118</v>
      </c>
      <c r="C88" s="77">
        <v>2775</v>
      </c>
      <c r="D88" s="70">
        <v>0.16216216216216217</v>
      </c>
      <c r="E88" s="70">
        <v>0.34126126126126122</v>
      </c>
      <c r="F88" s="70">
        <v>0.35711711711711713</v>
      </c>
      <c r="G88" s="78">
        <v>0.13945945945945945</v>
      </c>
    </row>
    <row r="89" spans="2:15" ht="24">
      <c r="B89" s="12" t="s">
        <v>119</v>
      </c>
      <c r="C89" s="77">
        <v>2775</v>
      </c>
      <c r="D89" s="70">
        <v>6.4144144144144141E-2</v>
      </c>
      <c r="E89" s="70">
        <v>0.22522522522522523</v>
      </c>
      <c r="F89" s="70">
        <v>0.46054054054054056</v>
      </c>
      <c r="G89" s="78">
        <v>0.25009009009009009</v>
      </c>
    </row>
    <row r="90" spans="2:15" ht="24">
      <c r="B90" s="12" t="s">
        <v>120</v>
      </c>
      <c r="C90" s="77">
        <v>2775</v>
      </c>
      <c r="D90" s="70">
        <v>7.3513513513513512E-2</v>
      </c>
      <c r="E90" s="70">
        <v>0.24756756756756759</v>
      </c>
      <c r="F90" s="70">
        <v>0.46882882882882881</v>
      </c>
      <c r="G90" s="78">
        <v>0.21009009009009008</v>
      </c>
    </row>
    <row r="91" spans="2:15" ht="24">
      <c r="B91" s="12" t="s">
        <v>121</v>
      </c>
      <c r="C91" s="77">
        <v>2775</v>
      </c>
      <c r="D91" s="70">
        <v>0.14594594594594595</v>
      </c>
      <c r="E91" s="70">
        <v>0.42162162162162159</v>
      </c>
      <c r="F91" s="70">
        <v>0.34486486486486484</v>
      </c>
      <c r="G91" s="78">
        <v>8.7567567567567561E-2</v>
      </c>
    </row>
    <row r="92" spans="2:15" ht="24.6" thickBot="1">
      <c r="B92" s="13" t="s">
        <v>122</v>
      </c>
      <c r="C92" s="79">
        <v>2775</v>
      </c>
      <c r="D92" s="72">
        <v>0.28540540540540543</v>
      </c>
      <c r="E92" s="72">
        <v>0.40252252252252257</v>
      </c>
      <c r="F92" s="72">
        <v>0.23243243243243245</v>
      </c>
      <c r="G92" s="80">
        <v>7.9639639639639645E-2</v>
      </c>
    </row>
    <row r="93" spans="2:15" ht="15" thickTop="1">
      <c r="C93" s="48"/>
      <c r="D93" s="48"/>
      <c r="E93" s="48"/>
      <c r="F93" s="48"/>
      <c r="G93" s="48"/>
    </row>
    <row r="94" spans="2:15">
      <c r="C94" s="48"/>
      <c r="D94" s="48"/>
      <c r="E94" s="48"/>
      <c r="F94" s="48"/>
      <c r="G94" s="48"/>
    </row>
    <row r="95" spans="2:15" s="42" customFormat="1">
      <c r="B95" s="40" t="s">
        <v>123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</sheetData>
  <mergeCells count="5">
    <mergeCell ref="D27:G27"/>
    <mergeCell ref="H27:H28"/>
    <mergeCell ref="B29:B33"/>
    <mergeCell ref="B34:C34"/>
    <mergeCell ref="B25:H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1B710-84E2-4250-B05C-9CE83BC50580}">
  <dimension ref="B2:H127"/>
  <sheetViews>
    <sheetView zoomScaleNormal="100" workbookViewId="0">
      <selection activeCell="B2" sqref="B2"/>
    </sheetView>
  </sheetViews>
  <sheetFormatPr defaultColWidth="8.88671875" defaultRowHeight="14.4"/>
  <cols>
    <col min="1" max="1" width="8.88671875" style="48"/>
    <col min="2" max="2" width="70.88671875" style="87" customWidth="1"/>
    <col min="3" max="7" width="15.77734375" style="48" customWidth="1"/>
    <col min="8" max="8" width="17.77734375" style="48" customWidth="1"/>
    <col min="9" max="16384" width="8.88671875" style="48"/>
  </cols>
  <sheetData>
    <row r="2" spans="2:7" s="46" customFormat="1">
      <c r="B2" s="88" t="s">
        <v>124</v>
      </c>
    </row>
    <row r="4" spans="2:7">
      <c r="B4" s="89" t="s">
        <v>683</v>
      </c>
    </row>
    <row r="6" spans="2:7" ht="15" thickBot="1"/>
    <row r="7" spans="2:7" ht="24.6" thickTop="1">
      <c r="C7" s="49" t="s">
        <v>740</v>
      </c>
      <c r="D7" s="50" t="s">
        <v>2</v>
      </c>
      <c r="E7" s="50" t="s">
        <v>3</v>
      </c>
      <c r="F7" s="50" t="s">
        <v>4</v>
      </c>
      <c r="G7" s="51" t="s">
        <v>5</v>
      </c>
    </row>
    <row r="8" spans="2:7" ht="15" thickBot="1">
      <c r="C8" s="52" t="s">
        <v>739</v>
      </c>
      <c r="D8" s="53" t="s">
        <v>6</v>
      </c>
      <c r="E8" s="53" t="s">
        <v>6</v>
      </c>
      <c r="F8" s="53" t="s">
        <v>6</v>
      </c>
      <c r="G8" s="54" t="s">
        <v>6</v>
      </c>
    </row>
    <row r="9" spans="2:7" ht="15" thickTop="1">
      <c r="B9" s="83" t="s">
        <v>125</v>
      </c>
      <c r="C9" s="75">
        <v>19983</v>
      </c>
      <c r="D9" s="65">
        <v>8.5222439073212225E-2</v>
      </c>
      <c r="E9" s="65">
        <v>0.23129660211179506</v>
      </c>
      <c r="F9" s="65">
        <v>0.45138367612470598</v>
      </c>
      <c r="G9" s="76">
        <v>0.23209728269028673</v>
      </c>
    </row>
    <row r="10" spans="2:7">
      <c r="B10" s="84" t="s">
        <v>126</v>
      </c>
      <c r="C10" s="77">
        <v>19983</v>
      </c>
      <c r="D10" s="70">
        <v>0.12150327778611821</v>
      </c>
      <c r="E10" s="70">
        <v>0.28804483811239556</v>
      </c>
      <c r="F10" s="70">
        <v>0.38973127158084364</v>
      </c>
      <c r="G10" s="78">
        <v>0.20072061252064255</v>
      </c>
    </row>
    <row r="11" spans="2:7">
      <c r="B11" s="84" t="s">
        <v>127</v>
      </c>
      <c r="C11" s="77">
        <v>19983</v>
      </c>
      <c r="D11" s="70">
        <v>9.4029925436621115E-2</v>
      </c>
      <c r="E11" s="70">
        <v>0.31716959415503176</v>
      </c>
      <c r="F11" s="70">
        <v>0.40554471300605516</v>
      </c>
      <c r="G11" s="78">
        <v>0.18325576740229196</v>
      </c>
    </row>
    <row r="12" spans="2:7">
      <c r="B12" s="84" t="s">
        <v>128</v>
      </c>
      <c r="C12" s="77">
        <v>19983</v>
      </c>
      <c r="D12" s="70">
        <v>4.5889005654806587E-2</v>
      </c>
      <c r="E12" s="70">
        <v>0.18035330030525948</v>
      </c>
      <c r="F12" s="70">
        <v>0.48040834709503083</v>
      </c>
      <c r="G12" s="78">
        <v>0.29334934694490317</v>
      </c>
    </row>
    <row r="13" spans="2:7" ht="24.6" thickBot="1">
      <c r="B13" s="85" t="s">
        <v>129</v>
      </c>
      <c r="C13" s="79">
        <v>19983</v>
      </c>
      <c r="D13" s="72">
        <v>7.0459890907271186E-2</v>
      </c>
      <c r="E13" s="72">
        <v>0.21848571285592755</v>
      </c>
      <c r="F13" s="72">
        <v>0.47200120102086773</v>
      </c>
      <c r="G13" s="80">
        <v>0.23905319521593354</v>
      </c>
    </row>
    <row r="14" spans="2:7" ht="15" thickTop="1"/>
    <row r="15" spans="2:7" ht="15" thickBot="1"/>
    <row r="16" spans="2:7" ht="24.6" thickTop="1">
      <c r="C16" s="49" t="s">
        <v>740</v>
      </c>
      <c r="D16" s="50" t="s">
        <v>130</v>
      </c>
      <c r="E16" s="50" t="s">
        <v>131</v>
      </c>
      <c r="F16" s="50" t="s">
        <v>132</v>
      </c>
      <c r="G16" s="51" t="s">
        <v>133</v>
      </c>
    </row>
    <row r="17" spans="2:7" ht="15" thickBot="1">
      <c r="C17" s="52" t="s">
        <v>739</v>
      </c>
      <c r="D17" s="53" t="s">
        <v>6</v>
      </c>
      <c r="E17" s="53" t="s">
        <v>6</v>
      </c>
      <c r="F17" s="53" t="s">
        <v>6</v>
      </c>
      <c r="G17" s="54" t="s">
        <v>6</v>
      </c>
    </row>
    <row r="18" spans="2:7" ht="24.6" thickTop="1">
      <c r="B18" s="83" t="s">
        <v>134</v>
      </c>
      <c r="C18" s="75">
        <v>19983</v>
      </c>
      <c r="D18" s="65">
        <v>2.196867337236651E-2</v>
      </c>
      <c r="E18" s="65">
        <v>0.10313766701696442</v>
      </c>
      <c r="F18" s="65">
        <v>0.41270079567632495</v>
      </c>
      <c r="G18" s="76">
        <v>0.46219286393434417</v>
      </c>
    </row>
    <row r="19" spans="2:7" ht="24">
      <c r="B19" s="84" t="s">
        <v>135</v>
      </c>
      <c r="C19" s="77">
        <v>19983</v>
      </c>
      <c r="D19" s="70">
        <v>2.2669268878546766E-2</v>
      </c>
      <c r="E19" s="70">
        <v>0.15443126657659009</v>
      </c>
      <c r="F19" s="70">
        <v>0.51668918580793677</v>
      </c>
      <c r="G19" s="78">
        <v>0.30621027873692641</v>
      </c>
    </row>
    <row r="20" spans="2:7">
      <c r="B20" s="84" t="s">
        <v>136</v>
      </c>
      <c r="C20" s="77">
        <v>19983</v>
      </c>
      <c r="D20" s="70">
        <v>1.896612120302257E-2</v>
      </c>
      <c r="E20" s="70">
        <v>0.17384777060501427</v>
      </c>
      <c r="F20" s="70">
        <v>0.54806585597758095</v>
      </c>
      <c r="G20" s="78">
        <v>0.25912025221438223</v>
      </c>
    </row>
    <row r="21" spans="2:7">
      <c r="B21" s="84" t="s">
        <v>137</v>
      </c>
      <c r="C21" s="77">
        <v>19983</v>
      </c>
      <c r="D21" s="70">
        <v>5.2194365210428861E-2</v>
      </c>
      <c r="E21" s="70">
        <v>0.21808537256668167</v>
      </c>
      <c r="F21" s="70">
        <v>0.48691387679527603</v>
      </c>
      <c r="G21" s="78">
        <v>0.24280638542761346</v>
      </c>
    </row>
    <row r="22" spans="2:7" ht="24">
      <c r="B22" s="84" t="s">
        <v>138</v>
      </c>
      <c r="C22" s="77">
        <v>19983</v>
      </c>
      <c r="D22" s="70">
        <v>0.51713956863333832</v>
      </c>
      <c r="E22" s="70">
        <v>0.22714307161086925</v>
      </c>
      <c r="F22" s="70">
        <v>0.1338637842165841</v>
      </c>
      <c r="G22" s="78">
        <v>0.12185357553920832</v>
      </c>
    </row>
    <row r="23" spans="2:7" ht="24">
      <c r="B23" s="84" t="s">
        <v>139</v>
      </c>
      <c r="C23" s="77">
        <v>19983</v>
      </c>
      <c r="D23" s="70">
        <v>0.76630135615272987</v>
      </c>
      <c r="E23" s="70">
        <v>0.18540759645698843</v>
      </c>
      <c r="F23" s="70">
        <v>3.3078116398939102E-2</v>
      </c>
      <c r="G23" s="78">
        <v>1.5212930991342641E-2</v>
      </c>
    </row>
    <row r="24" spans="2:7" ht="24.6" thickBot="1">
      <c r="B24" s="85" t="s">
        <v>140</v>
      </c>
      <c r="C24" s="79">
        <v>19983</v>
      </c>
      <c r="D24" s="72">
        <v>0.51889105739878894</v>
      </c>
      <c r="E24" s="72">
        <v>0.33068107891707954</v>
      </c>
      <c r="F24" s="72">
        <v>9.4680478406645646E-2</v>
      </c>
      <c r="G24" s="80">
        <v>5.5747385277485864E-2</v>
      </c>
    </row>
    <row r="25" spans="2:7" ht="15" thickTop="1"/>
    <row r="26" spans="2:7" ht="15" thickBot="1"/>
    <row r="27" spans="2:7" ht="24.6" thickTop="1">
      <c r="C27" s="230" t="s">
        <v>740</v>
      </c>
      <c r="D27" s="50" t="s">
        <v>141</v>
      </c>
      <c r="E27" s="50" t="s">
        <v>142</v>
      </c>
      <c r="F27" s="50" t="s">
        <v>143</v>
      </c>
      <c r="G27" s="51" t="s">
        <v>144</v>
      </c>
    </row>
    <row r="28" spans="2:7" ht="15" thickBot="1">
      <c r="C28" s="52" t="s">
        <v>739</v>
      </c>
      <c r="D28" s="53" t="s">
        <v>6</v>
      </c>
      <c r="E28" s="53" t="s">
        <v>6</v>
      </c>
      <c r="F28" s="53" t="s">
        <v>6</v>
      </c>
      <c r="G28" s="54" t="s">
        <v>6</v>
      </c>
    </row>
    <row r="29" spans="2:7" ht="15" thickTop="1">
      <c r="B29" s="83" t="s">
        <v>145</v>
      </c>
      <c r="C29" s="75">
        <v>19983</v>
      </c>
      <c r="D29" s="65">
        <v>3.2477605965070308E-2</v>
      </c>
      <c r="E29" s="65">
        <v>0.2381023870289746</v>
      </c>
      <c r="F29" s="65">
        <v>0.51603863283791218</v>
      </c>
      <c r="G29" s="76">
        <v>0.21338137416804284</v>
      </c>
    </row>
    <row r="30" spans="2:7">
      <c r="B30" s="84" t="s">
        <v>146</v>
      </c>
      <c r="C30" s="77">
        <v>19983</v>
      </c>
      <c r="D30" s="70">
        <v>0.47160086073162188</v>
      </c>
      <c r="E30" s="70">
        <v>0.39043186708702399</v>
      </c>
      <c r="F30" s="70">
        <v>0.10634038933093129</v>
      </c>
      <c r="G30" s="78">
        <v>3.1626882850422859E-2</v>
      </c>
    </row>
    <row r="31" spans="2:7">
      <c r="B31" s="84" t="s">
        <v>147</v>
      </c>
      <c r="C31" s="77">
        <v>19983</v>
      </c>
      <c r="D31" s="70">
        <v>6.2553170194665463E-3</v>
      </c>
      <c r="E31" s="70">
        <v>5.4846619626682677E-2</v>
      </c>
      <c r="F31" s="70">
        <v>0.42195866486513539</v>
      </c>
      <c r="G31" s="78">
        <v>0.5169393984887154</v>
      </c>
    </row>
    <row r="32" spans="2:7">
      <c r="B32" s="84" t="s">
        <v>148</v>
      </c>
      <c r="C32" s="77">
        <v>19983</v>
      </c>
      <c r="D32" s="70">
        <v>6.2553170194665469E-2</v>
      </c>
      <c r="E32" s="70">
        <v>0.26807786618625834</v>
      </c>
      <c r="F32" s="70">
        <v>0.43186708702397036</v>
      </c>
      <c r="G32" s="78">
        <v>0.23750187659510583</v>
      </c>
    </row>
    <row r="33" spans="2:7">
      <c r="B33" s="84" t="s">
        <v>149</v>
      </c>
      <c r="C33" s="77">
        <v>19983</v>
      </c>
      <c r="D33" s="70">
        <v>0.31521793524495823</v>
      </c>
      <c r="E33" s="70">
        <v>0.40499424510834209</v>
      </c>
      <c r="F33" s="70">
        <v>0.20332282440074065</v>
      </c>
      <c r="G33" s="78">
        <v>7.6464995245959066E-2</v>
      </c>
    </row>
    <row r="34" spans="2:7">
      <c r="B34" s="84" t="s">
        <v>150</v>
      </c>
      <c r="C34" s="77">
        <v>19983</v>
      </c>
      <c r="D34" s="70">
        <v>6.0751638893059103E-2</v>
      </c>
      <c r="E34" s="70">
        <v>0.28504228594305159</v>
      </c>
      <c r="F34" s="70">
        <v>0.42696291848070866</v>
      </c>
      <c r="G34" s="78">
        <v>0.22724315668318071</v>
      </c>
    </row>
    <row r="35" spans="2:7" ht="24.6" thickBot="1">
      <c r="B35" s="85" t="s">
        <v>151</v>
      </c>
      <c r="C35" s="79">
        <v>19983</v>
      </c>
      <c r="D35" s="72">
        <v>2.2669268878546766E-2</v>
      </c>
      <c r="E35" s="72">
        <v>8.3621077916228789E-2</v>
      </c>
      <c r="F35" s="72">
        <v>0.38222489115748387</v>
      </c>
      <c r="G35" s="80">
        <v>0.51148476204774063</v>
      </c>
    </row>
    <row r="36" spans="2:7" ht="15" thickTop="1"/>
    <row r="37" spans="2:7" ht="15" thickBot="1"/>
    <row r="38" spans="2:7" ht="24.6" thickTop="1">
      <c r="C38" s="230" t="s">
        <v>740</v>
      </c>
      <c r="D38" s="50" t="s">
        <v>141</v>
      </c>
      <c r="E38" s="50" t="s">
        <v>142</v>
      </c>
      <c r="F38" s="50" t="s">
        <v>143</v>
      </c>
      <c r="G38" s="51" t="s">
        <v>144</v>
      </c>
    </row>
    <row r="39" spans="2:7" ht="15" thickBot="1">
      <c r="C39" s="52" t="s">
        <v>739</v>
      </c>
      <c r="D39" s="53" t="s">
        <v>6</v>
      </c>
      <c r="E39" s="53" t="s">
        <v>6</v>
      </c>
      <c r="F39" s="53" t="s">
        <v>6</v>
      </c>
      <c r="G39" s="54" t="s">
        <v>6</v>
      </c>
    </row>
    <row r="40" spans="2:7" ht="24.6" thickTop="1">
      <c r="B40" s="83" t="s">
        <v>152</v>
      </c>
      <c r="C40" s="75">
        <v>19983</v>
      </c>
      <c r="D40" s="65">
        <v>6.7707551418705894E-2</v>
      </c>
      <c r="E40" s="65">
        <v>0.24290647049992495</v>
      </c>
      <c r="F40" s="65">
        <v>0.43922333983886302</v>
      </c>
      <c r="G40" s="76">
        <v>0.25016263824250612</v>
      </c>
    </row>
    <row r="41" spans="2:7">
      <c r="B41" s="84" t="s">
        <v>153</v>
      </c>
      <c r="C41" s="77">
        <v>19983</v>
      </c>
      <c r="D41" s="70">
        <v>0.15783415903517992</v>
      </c>
      <c r="E41" s="70">
        <v>0.29885402592203375</v>
      </c>
      <c r="F41" s="70">
        <v>0.31461742481108945</v>
      </c>
      <c r="G41" s="78">
        <v>0.22869439023169694</v>
      </c>
    </row>
    <row r="42" spans="2:7">
      <c r="B42" s="84" t="s">
        <v>154</v>
      </c>
      <c r="C42" s="77">
        <v>19983</v>
      </c>
      <c r="D42" s="70">
        <v>0.1140969824350698</v>
      </c>
      <c r="E42" s="70">
        <v>0.32462593204223589</v>
      </c>
      <c r="F42" s="70">
        <v>0.41590351799029174</v>
      </c>
      <c r="G42" s="78">
        <v>0.14537356753240255</v>
      </c>
    </row>
    <row r="43" spans="2:7" ht="24">
      <c r="B43" s="84" t="s">
        <v>155</v>
      </c>
      <c r="C43" s="77">
        <v>19983</v>
      </c>
      <c r="D43" s="70">
        <v>0.58369614172046236</v>
      </c>
      <c r="E43" s="70">
        <v>0.33173197217634992</v>
      </c>
      <c r="F43" s="70">
        <v>6.8608317069509081E-2</v>
      </c>
      <c r="G43" s="78">
        <v>1.5963569033678626E-2</v>
      </c>
    </row>
    <row r="44" spans="2:7">
      <c r="B44" s="84" t="s">
        <v>156</v>
      </c>
      <c r="C44" s="77">
        <v>19983</v>
      </c>
      <c r="D44" s="70">
        <v>0.19351448731421708</v>
      </c>
      <c r="E44" s="70">
        <v>0.47840664564880148</v>
      </c>
      <c r="F44" s="70">
        <v>0.25897012460591501</v>
      </c>
      <c r="G44" s="78">
        <v>6.9108742431066406E-2</v>
      </c>
    </row>
    <row r="45" spans="2:7">
      <c r="B45" s="84" t="s">
        <v>157</v>
      </c>
      <c r="C45" s="77">
        <v>19983</v>
      </c>
      <c r="D45" s="70">
        <v>0.63619076214782566</v>
      </c>
      <c r="E45" s="70">
        <v>0.28989641195015764</v>
      </c>
      <c r="F45" s="70">
        <v>5.8099384476805287E-2</v>
      </c>
      <c r="G45" s="78">
        <v>1.581344142521143E-2</v>
      </c>
    </row>
    <row r="46" spans="2:7" ht="15" thickBot="1">
      <c r="B46" s="85" t="s">
        <v>158</v>
      </c>
      <c r="C46" s="79">
        <v>19983</v>
      </c>
      <c r="D46" s="72">
        <v>0.54941700445378572</v>
      </c>
      <c r="E46" s="72">
        <v>0.3489966471500775</v>
      </c>
      <c r="F46" s="72">
        <v>7.7916228794475309E-2</v>
      </c>
      <c r="G46" s="80">
        <v>2.3670119601661412E-2</v>
      </c>
    </row>
    <row r="47" spans="2:7" ht="15" thickTop="1"/>
    <row r="48" spans="2:7" ht="15" thickBot="1"/>
    <row r="49" spans="2:8" ht="24.6" thickTop="1">
      <c r="C49" s="230" t="s">
        <v>740</v>
      </c>
      <c r="D49" s="50" t="s">
        <v>130</v>
      </c>
      <c r="E49" s="50" t="s">
        <v>131</v>
      </c>
      <c r="F49" s="50" t="s">
        <v>132</v>
      </c>
      <c r="G49" s="51" t="s">
        <v>133</v>
      </c>
    </row>
    <row r="50" spans="2:8" ht="15" thickBot="1">
      <c r="C50" s="52" t="s">
        <v>739</v>
      </c>
      <c r="D50" s="53" t="s">
        <v>6</v>
      </c>
      <c r="E50" s="53" t="s">
        <v>6</v>
      </c>
      <c r="F50" s="53" t="s">
        <v>6</v>
      </c>
      <c r="G50" s="54" t="s">
        <v>6</v>
      </c>
    </row>
    <row r="51" spans="2:8" ht="24.6" thickTop="1">
      <c r="B51" s="83" t="s">
        <v>159</v>
      </c>
      <c r="C51" s="75">
        <v>19983</v>
      </c>
      <c r="D51" s="65">
        <v>7.7115548215983584E-2</v>
      </c>
      <c r="E51" s="65">
        <v>0.29189811339638694</v>
      </c>
      <c r="F51" s="65">
        <v>0.45178401641395188</v>
      </c>
      <c r="G51" s="76">
        <v>0.17920232197367764</v>
      </c>
    </row>
    <row r="52" spans="2:8">
      <c r="B52" s="84" t="s">
        <v>160</v>
      </c>
      <c r="C52" s="77">
        <v>19983</v>
      </c>
      <c r="D52" s="70">
        <v>7.2911975178902064E-2</v>
      </c>
      <c r="E52" s="70">
        <v>0.2446079167292198</v>
      </c>
      <c r="F52" s="70">
        <v>0.42586198268528253</v>
      </c>
      <c r="G52" s="78">
        <v>0.25661812540659562</v>
      </c>
    </row>
    <row r="53" spans="2:8">
      <c r="B53" s="84" t="s">
        <v>161</v>
      </c>
      <c r="C53" s="77">
        <v>19983</v>
      </c>
      <c r="D53" s="70">
        <v>0.36435970574988746</v>
      </c>
      <c r="E53" s="70">
        <v>0.47875694340189162</v>
      </c>
      <c r="F53" s="70">
        <v>0.12040234199069209</v>
      </c>
      <c r="G53" s="78">
        <v>3.6481008857528897E-2</v>
      </c>
    </row>
    <row r="54" spans="2:8">
      <c r="B54" s="84" t="s">
        <v>162</v>
      </c>
      <c r="C54" s="77">
        <v>19983</v>
      </c>
      <c r="D54" s="70">
        <v>1.4312165340539458E-2</v>
      </c>
      <c r="E54" s="70">
        <v>6.1452234399239351E-2</v>
      </c>
      <c r="F54" s="70">
        <v>0.36961417204623925</v>
      </c>
      <c r="G54" s="78">
        <v>0.55462142821398186</v>
      </c>
    </row>
    <row r="55" spans="2:8" ht="15" thickBot="1">
      <c r="B55" s="85" t="s">
        <v>163</v>
      </c>
      <c r="C55" s="79">
        <v>19983</v>
      </c>
      <c r="D55" s="72">
        <v>2.2969524095481159E-2</v>
      </c>
      <c r="E55" s="72">
        <v>0.1337136566081169</v>
      </c>
      <c r="F55" s="72">
        <v>0.52889956462993548</v>
      </c>
      <c r="G55" s="80">
        <v>0.31441725466646647</v>
      </c>
    </row>
    <row r="56" spans="2:8" ht="15" thickTop="1"/>
    <row r="57" spans="2:8" ht="15" thickBot="1"/>
    <row r="58" spans="2:8" ht="24.6" thickTop="1">
      <c r="C58" s="230" t="s">
        <v>740</v>
      </c>
      <c r="D58" s="50" t="s">
        <v>130</v>
      </c>
      <c r="E58" s="50" t="s">
        <v>131</v>
      </c>
      <c r="F58" s="50" t="s">
        <v>132</v>
      </c>
      <c r="G58" s="50" t="s">
        <v>133</v>
      </c>
      <c r="H58" s="51" t="s">
        <v>164</v>
      </c>
    </row>
    <row r="59" spans="2:8" ht="15" thickBot="1">
      <c r="C59" s="52" t="s">
        <v>739</v>
      </c>
      <c r="D59" s="53" t="s">
        <v>6</v>
      </c>
      <c r="E59" s="53" t="s">
        <v>6</v>
      </c>
      <c r="F59" s="53" t="s">
        <v>6</v>
      </c>
      <c r="G59" s="53" t="s">
        <v>6</v>
      </c>
      <c r="H59" s="54" t="s">
        <v>6</v>
      </c>
    </row>
    <row r="60" spans="2:8" ht="25.2" thickTop="1" thickBot="1">
      <c r="B60" s="86" t="s">
        <v>165</v>
      </c>
      <c r="C60" s="55">
        <v>19983</v>
      </c>
      <c r="D60" s="56">
        <v>4.6689686233298305E-2</v>
      </c>
      <c r="E60" s="56">
        <v>9.903417905219436E-2</v>
      </c>
      <c r="F60" s="56">
        <v>0.31556823299804831</v>
      </c>
      <c r="G60" s="56">
        <v>0.53115147875694335</v>
      </c>
      <c r="H60" s="57">
        <v>7.5564229595155886E-3</v>
      </c>
    </row>
    <row r="61" spans="2:8" ht="15" thickTop="1"/>
    <row r="62" spans="2:8" ht="15" thickBot="1"/>
    <row r="63" spans="2:8" ht="24.6" thickTop="1">
      <c r="C63" s="230" t="s">
        <v>740</v>
      </c>
      <c r="D63" s="50" t="s">
        <v>130</v>
      </c>
      <c r="E63" s="50" t="s">
        <v>131</v>
      </c>
      <c r="F63" s="50" t="s">
        <v>132</v>
      </c>
      <c r="G63" s="50" t="s">
        <v>133</v>
      </c>
      <c r="H63" s="51" t="s">
        <v>166</v>
      </c>
    </row>
    <row r="64" spans="2:8" ht="15" thickBot="1">
      <c r="C64" s="52" t="s">
        <v>739</v>
      </c>
      <c r="D64" s="53" t="s">
        <v>6</v>
      </c>
      <c r="E64" s="53" t="s">
        <v>6</v>
      </c>
      <c r="F64" s="53" t="s">
        <v>6</v>
      </c>
      <c r="G64" s="53" t="s">
        <v>6</v>
      </c>
      <c r="H64" s="54" t="s">
        <v>6</v>
      </c>
    </row>
    <row r="65" spans="2:8" ht="15.6" thickTop="1" thickBot="1">
      <c r="B65" s="86" t="s">
        <v>167</v>
      </c>
      <c r="C65" s="55">
        <v>19983</v>
      </c>
      <c r="D65" s="56">
        <v>5.6898363609067706E-2</v>
      </c>
      <c r="E65" s="56">
        <v>8.6623630085572736E-2</v>
      </c>
      <c r="F65" s="56">
        <v>0.14387229144773056</v>
      </c>
      <c r="G65" s="56">
        <v>0.16834309162788369</v>
      </c>
      <c r="H65" s="57">
        <v>0.54426262322974528</v>
      </c>
    </row>
    <row r="66" spans="2:8" ht="15" thickTop="1"/>
    <row r="67" spans="2:8" ht="15" thickBot="1"/>
    <row r="68" spans="2:8" ht="24.6" thickTop="1">
      <c r="C68" s="230" t="s">
        <v>740</v>
      </c>
      <c r="D68" s="50" t="s">
        <v>2</v>
      </c>
      <c r="E68" s="50" t="s">
        <v>3</v>
      </c>
      <c r="F68" s="50" t="s">
        <v>4</v>
      </c>
      <c r="G68" s="51" t="s">
        <v>5</v>
      </c>
    </row>
    <row r="69" spans="2:8" ht="15" thickBot="1">
      <c r="C69" s="52" t="s">
        <v>739</v>
      </c>
      <c r="D69" s="53" t="s">
        <v>6</v>
      </c>
      <c r="E69" s="53" t="s">
        <v>6</v>
      </c>
      <c r="F69" s="53" t="s">
        <v>6</v>
      </c>
      <c r="G69" s="54" t="s">
        <v>6</v>
      </c>
    </row>
    <row r="70" spans="2:8" ht="24.6" thickTop="1">
      <c r="B70" s="83" t="s">
        <v>168</v>
      </c>
      <c r="C70" s="75">
        <v>19983</v>
      </c>
      <c r="D70" s="65">
        <v>3.8432667767602464E-2</v>
      </c>
      <c r="E70" s="65">
        <v>0.18665865986088176</v>
      </c>
      <c r="F70" s="65">
        <v>0.50778161437221636</v>
      </c>
      <c r="G70" s="76">
        <v>0.26712705799929942</v>
      </c>
    </row>
    <row r="71" spans="2:8" ht="24">
      <c r="B71" s="84" t="s">
        <v>169</v>
      </c>
      <c r="C71" s="77">
        <v>19983</v>
      </c>
      <c r="D71" s="70">
        <v>4.2335985587749585E-2</v>
      </c>
      <c r="E71" s="70">
        <v>0.20042035730370816</v>
      </c>
      <c r="F71" s="70">
        <v>0.51053395386078171</v>
      </c>
      <c r="G71" s="78">
        <v>0.24670970324776062</v>
      </c>
    </row>
    <row r="72" spans="2:8">
      <c r="B72" s="84" t="s">
        <v>170</v>
      </c>
      <c r="C72" s="77">
        <v>19983</v>
      </c>
      <c r="D72" s="70">
        <v>6.5555722364009403E-2</v>
      </c>
      <c r="E72" s="70">
        <v>0.22809387979782816</v>
      </c>
      <c r="F72" s="70">
        <v>0.4281639393484461</v>
      </c>
      <c r="G72" s="78">
        <v>0.27818645848971624</v>
      </c>
    </row>
    <row r="73" spans="2:8" ht="24">
      <c r="B73" s="84" t="s">
        <v>171</v>
      </c>
      <c r="C73" s="77">
        <v>19983</v>
      </c>
      <c r="D73" s="70">
        <v>8.6523545013261274E-2</v>
      </c>
      <c r="E73" s="70">
        <v>0.25026272331481758</v>
      </c>
      <c r="F73" s="70">
        <v>0.43577040484411744</v>
      </c>
      <c r="G73" s="78">
        <v>0.22744332682780363</v>
      </c>
    </row>
    <row r="74" spans="2:8" ht="24">
      <c r="B74" s="84" t="s">
        <v>172</v>
      </c>
      <c r="C74" s="77">
        <v>19983</v>
      </c>
      <c r="D74" s="70">
        <v>9.9584646949907416E-2</v>
      </c>
      <c r="E74" s="70">
        <v>0.24245608767452334</v>
      </c>
      <c r="F74" s="70">
        <v>0.39728769454035928</v>
      </c>
      <c r="G74" s="78">
        <v>0.26067157083520992</v>
      </c>
    </row>
    <row r="75" spans="2:8" ht="15" thickBot="1">
      <c r="B75" s="85" t="s">
        <v>173</v>
      </c>
      <c r="C75" s="79">
        <v>19983</v>
      </c>
      <c r="D75" s="72">
        <v>6.9058699894910675E-2</v>
      </c>
      <c r="E75" s="72">
        <v>0.26222288945603761</v>
      </c>
      <c r="F75" s="72">
        <v>0.44718010308762446</v>
      </c>
      <c r="G75" s="80">
        <v>0.2215383075614272</v>
      </c>
    </row>
    <row r="76" spans="2:8" ht="15" thickTop="1"/>
    <row r="77" spans="2:8" ht="15" thickBot="1"/>
    <row r="78" spans="2:8" ht="24.6" thickTop="1">
      <c r="C78" s="230" t="s">
        <v>740</v>
      </c>
      <c r="D78" s="50" t="s">
        <v>2</v>
      </c>
      <c r="E78" s="50" t="s">
        <v>3</v>
      </c>
      <c r="F78" s="50" t="s">
        <v>4</v>
      </c>
      <c r="G78" s="50" t="s">
        <v>5</v>
      </c>
      <c r="H78" s="51" t="s">
        <v>174</v>
      </c>
    </row>
    <row r="79" spans="2:8" ht="15" thickBot="1">
      <c r="C79" s="52" t="s">
        <v>739</v>
      </c>
      <c r="D79" s="53" t="s">
        <v>6</v>
      </c>
      <c r="E79" s="53" t="s">
        <v>6</v>
      </c>
      <c r="F79" s="53" t="s">
        <v>6</v>
      </c>
      <c r="G79" s="53" t="s">
        <v>6</v>
      </c>
      <c r="H79" s="54" t="s">
        <v>6</v>
      </c>
    </row>
    <row r="80" spans="2:8" ht="24.6" thickTop="1">
      <c r="B80" s="83" t="s">
        <v>175</v>
      </c>
      <c r="C80" s="75">
        <v>19983</v>
      </c>
      <c r="D80" s="65">
        <v>0.21498273532502626</v>
      </c>
      <c r="E80" s="65">
        <v>0.2544662963518991</v>
      </c>
      <c r="F80" s="65">
        <v>0.14682480108091878</v>
      </c>
      <c r="G80" s="65">
        <v>8.292048241004854E-2</v>
      </c>
      <c r="H80" s="76">
        <v>0.30080568483210729</v>
      </c>
    </row>
    <row r="81" spans="2:8">
      <c r="B81" s="84" t="s">
        <v>176</v>
      </c>
      <c r="C81" s="77">
        <v>19983</v>
      </c>
      <c r="D81" s="70">
        <v>0.17665015262973527</v>
      </c>
      <c r="E81" s="70">
        <v>0.32742831406695694</v>
      </c>
      <c r="F81" s="70">
        <v>0.24826102186858828</v>
      </c>
      <c r="G81" s="70">
        <v>0.11835059800830706</v>
      </c>
      <c r="H81" s="78">
        <v>0.12930991342641246</v>
      </c>
    </row>
    <row r="82" spans="2:8" ht="24">
      <c r="B82" s="84" t="s">
        <v>177</v>
      </c>
      <c r="C82" s="77">
        <v>19983</v>
      </c>
      <c r="D82" s="70">
        <v>9.75329029675224E-2</v>
      </c>
      <c r="E82" s="70">
        <v>0.19761797527898714</v>
      </c>
      <c r="F82" s="70">
        <v>0.24841114947705548</v>
      </c>
      <c r="G82" s="70">
        <v>0.14687484361707451</v>
      </c>
      <c r="H82" s="78">
        <v>0.30956312865936048</v>
      </c>
    </row>
    <row r="83" spans="2:8" ht="24">
      <c r="B83" s="84" t="s">
        <v>178</v>
      </c>
      <c r="C83" s="77">
        <v>19983</v>
      </c>
      <c r="D83" s="70">
        <v>8.1569333933843774E-2</v>
      </c>
      <c r="E83" s="70">
        <v>0.1057398788970625</v>
      </c>
      <c r="F83" s="70">
        <v>0.14232097282690287</v>
      </c>
      <c r="G83" s="70">
        <v>0.11850072561677426</v>
      </c>
      <c r="H83" s="78">
        <v>0.55186908872541662</v>
      </c>
    </row>
    <row r="84" spans="2:8" ht="24.6" thickBot="1">
      <c r="B84" s="85" t="s">
        <v>179</v>
      </c>
      <c r="C84" s="79">
        <v>19983</v>
      </c>
      <c r="D84" s="72">
        <v>0.11509783315818446</v>
      </c>
      <c r="E84" s="72">
        <v>0.18060351298603813</v>
      </c>
      <c r="F84" s="72">
        <v>0.21858579792823898</v>
      </c>
      <c r="G84" s="72">
        <v>0.16999449532102287</v>
      </c>
      <c r="H84" s="80">
        <v>0.31571836060651554</v>
      </c>
    </row>
    <row r="85" spans="2:8" ht="15" thickTop="1"/>
    <row r="86" spans="2:8">
      <c r="B86" s="48"/>
    </row>
    <row r="88" spans="2:8">
      <c r="B88" s="263" t="s">
        <v>180</v>
      </c>
    </row>
    <row r="89" spans="2:8" ht="15" thickBot="1">
      <c r="B89" s="263" t="s">
        <v>181</v>
      </c>
    </row>
    <row r="90" spans="2:8" ht="24.6" thickTop="1">
      <c r="C90" s="230" t="s">
        <v>740</v>
      </c>
      <c r="D90" s="50" t="s">
        <v>2</v>
      </c>
      <c r="E90" s="50" t="s">
        <v>3</v>
      </c>
      <c r="F90" s="50" t="s">
        <v>4</v>
      </c>
      <c r="G90" s="50" t="s">
        <v>5</v>
      </c>
      <c r="H90" s="51" t="s">
        <v>174</v>
      </c>
    </row>
    <row r="91" spans="2:8" ht="15" thickBot="1">
      <c r="C91" s="52" t="s">
        <v>739</v>
      </c>
      <c r="D91" s="53" t="s">
        <v>6</v>
      </c>
      <c r="E91" s="53" t="s">
        <v>6</v>
      </c>
      <c r="F91" s="53" t="s">
        <v>6</v>
      </c>
      <c r="G91" s="53" t="s">
        <v>6</v>
      </c>
      <c r="H91" s="54" t="s">
        <v>6</v>
      </c>
    </row>
    <row r="92" spans="2:8" ht="24.6" thickTop="1">
      <c r="B92" s="83" t="s">
        <v>182</v>
      </c>
      <c r="C92" s="75">
        <v>7773</v>
      </c>
      <c r="D92" s="65">
        <v>7.0500450276598486E-2</v>
      </c>
      <c r="E92" s="65">
        <v>0.15347999485398173</v>
      </c>
      <c r="F92" s="65">
        <v>0.33410523607358805</v>
      </c>
      <c r="G92" s="65">
        <v>0.2545992538273511</v>
      </c>
      <c r="H92" s="76">
        <v>0.18731506496848063</v>
      </c>
    </row>
    <row r="93" spans="2:8" ht="24.6" thickBot="1">
      <c r="B93" s="85" t="s">
        <v>183</v>
      </c>
      <c r="C93" s="79">
        <v>7773</v>
      </c>
      <c r="D93" s="72">
        <v>9.4686736137913285E-2</v>
      </c>
      <c r="E93" s="72">
        <v>0.19850765470217419</v>
      </c>
      <c r="F93" s="72">
        <v>0.33307603241991507</v>
      </c>
      <c r="G93" s="72">
        <v>0.26437668853724433</v>
      </c>
      <c r="H93" s="80">
        <v>0.1093528882027531</v>
      </c>
    </row>
    <row r="94" spans="2:8" ht="15" thickTop="1"/>
    <row r="95" spans="2:8">
      <c r="B95" s="48"/>
    </row>
    <row r="97" spans="2:8" ht="15" thickBot="1">
      <c r="B97" s="263" t="s">
        <v>184</v>
      </c>
    </row>
    <row r="98" spans="2:8" ht="24.6" thickTop="1">
      <c r="C98" s="230" t="s">
        <v>740</v>
      </c>
      <c r="D98" s="50" t="s">
        <v>2</v>
      </c>
      <c r="E98" s="50" t="s">
        <v>3</v>
      </c>
      <c r="F98" s="50" t="s">
        <v>4</v>
      </c>
      <c r="G98" s="50" t="s">
        <v>5</v>
      </c>
      <c r="H98" s="51" t="s">
        <v>174</v>
      </c>
    </row>
    <row r="99" spans="2:8" ht="15" thickBot="1">
      <c r="C99" s="52" t="s">
        <v>739</v>
      </c>
      <c r="D99" s="53" t="s">
        <v>6</v>
      </c>
      <c r="E99" s="53" t="s">
        <v>6</v>
      </c>
      <c r="F99" s="53" t="s">
        <v>6</v>
      </c>
      <c r="G99" s="53" t="s">
        <v>6</v>
      </c>
      <c r="H99" s="54" t="s">
        <v>6</v>
      </c>
    </row>
    <row r="100" spans="2:8" ht="24.6" thickTop="1">
      <c r="B100" s="83" t="s">
        <v>185</v>
      </c>
      <c r="C100" s="75">
        <v>19983</v>
      </c>
      <c r="D100" s="65">
        <v>5.434619426512536E-2</v>
      </c>
      <c r="E100" s="65">
        <v>0.12005204423760196</v>
      </c>
      <c r="F100" s="65">
        <v>0.40659560626532554</v>
      </c>
      <c r="G100" s="65">
        <v>0.38472701796527048</v>
      </c>
      <c r="H100" s="76">
        <v>3.4279137266676675E-2</v>
      </c>
    </row>
    <row r="101" spans="2:8">
      <c r="B101" s="84" t="s">
        <v>186</v>
      </c>
      <c r="C101" s="77">
        <v>19983</v>
      </c>
      <c r="D101" s="70">
        <v>2.6772756843316824E-2</v>
      </c>
      <c r="E101" s="70">
        <v>6.7056998448681376E-2</v>
      </c>
      <c r="F101" s="70">
        <v>0.34744532852924981</v>
      </c>
      <c r="G101" s="70">
        <v>0.37802131812040235</v>
      </c>
      <c r="H101" s="78">
        <v>0.18070359805834962</v>
      </c>
    </row>
    <row r="102" spans="2:8" ht="24">
      <c r="B102" s="84" t="s">
        <v>187</v>
      </c>
      <c r="C102" s="77">
        <v>19983</v>
      </c>
      <c r="D102" s="70">
        <v>9.963468948606316E-2</v>
      </c>
      <c r="E102" s="70">
        <v>0.16123705149376971</v>
      </c>
      <c r="F102" s="70">
        <v>0.39253365360556475</v>
      </c>
      <c r="G102" s="70">
        <v>0.29710253715658308</v>
      </c>
      <c r="H102" s="78">
        <v>4.9492068258019307E-2</v>
      </c>
    </row>
    <row r="103" spans="2:8" ht="15" thickBot="1">
      <c r="B103" s="85" t="s">
        <v>188</v>
      </c>
      <c r="C103" s="79">
        <v>19983</v>
      </c>
      <c r="D103" s="72">
        <v>2.1218035330030527E-2</v>
      </c>
      <c r="E103" s="72">
        <v>3.9333433418405644E-2</v>
      </c>
      <c r="F103" s="72">
        <v>0.13291297602962518</v>
      </c>
      <c r="G103" s="72">
        <v>0.10008507231146474</v>
      </c>
      <c r="H103" s="80">
        <v>0.70645048291047385</v>
      </c>
    </row>
    <row r="104" spans="2:8" ht="15" thickTop="1"/>
    <row r="105" spans="2:8" ht="15" thickBot="1"/>
    <row r="106" spans="2:8" ht="24.6" thickTop="1">
      <c r="C106" s="230" t="s">
        <v>740</v>
      </c>
      <c r="D106" s="50" t="s">
        <v>2</v>
      </c>
      <c r="E106" s="50" t="s">
        <v>3</v>
      </c>
      <c r="F106" s="50" t="s">
        <v>4</v>
      </c>
      <c r="G106" s="51" t="s">
        <v>5</v>
      </c>
    </row>
    <row r="107" spans="2:8" ht="15" thickBot="1">
      <c r="C107" s="52" t="s">
        <v>739</v>
      </c>
      <c r="D107" s="53" t="s">
        <v>6</v>
      </c>
      <c r="E107" s="53" t="s">
        <v>6</v>
      </c>
      <c r="F107" s="53" t="s">
        <v>6</v>
      </c>
      <c r="G107" s="54" t="s">
        <v>6</v>
      </c>
    </row>
    <row r="108" spans="2:8" ht="15" thickTop="1">
      <c r="B108" s="83" t="s">
        <v>189</v>
      </c>
      <c r="C108" s="75">
        <v>19983</v>
      </c>
      <c r="D108" s="65">
        <v>9.7582945503678131E-2</v>
      </c>
      <c r="E108" s="65">
        <v>0.23610068558274533</v>
      </c>
      <c r="F108" s="65">
        <v>0.44923184707000952</v>
      </c>
      <c r="G108" s="76">
        <v>0.21708452184356702</v>
      </c>
    </row>
    <row r="109" spans="2:8">
      <c r="B109" s="84" t="s">
        <v>190</v>
      </c>
      <c r="C109" s="77">
        <v>19983</v>
      </c>
      <c r="D109" s="70">
        <v>0.16519041185007255</v>
      </c>
      <c r="E109" s="70">
        <v>0.27778611820047039</v>
      </c>
      <c r="F109" s="70">
        <v>0.32557674022919481</v>
      </c>
      <c r="G109" s="78">
        <v>0.2314467297202622</v>
      </c>
    </row>
    <row r="110" spans="2:8">
      <c r="B110" s="84" t="s">
        <v>191</v>
      </c>
      <c r="C110" s="77">
        <v>19983</v>
      </c>
      <c r="D110" s="70">
        <v>0.33773707651503776</v>
      </c>
      <c r="E110" s="70">
        <v>0.4232597708051844</v>
      </c>
      <c r="F110" s="70">
        <v>0.17259670720112094</v>
      </c>
      <c r="G110" s="78">
        <v>6.6406445478656859E-2</v>
      </c>
    </row>
    <row r="111" spans="2:8" ht="15" thickBot="1">
      <c r="B111" s="85" t="s">
        <v>192</v>
      </c>
      <c r="C111" s="79">
        <v>19983</v>
      </c>
      <c r="D111" s="72">
        <v>2.867437321723465E-2</v>
      </c>
      <c r="E111" s="72">
        <v>6.4304658960116098E-2</v>
      </c>
      <c r="F111" s="72">
        <v>0.38787969774308162</v>
      </c>
      <c r="G111" s="80">
        <v>0.51914127007956767</v>
      </c>
    </row>
    <row r="112" spans="2:8" ht="15" thickTop="1"/>
    <row r="113" spans="2:8" ht="15" thickBot="1"/>
    <row r="114" spans="2:8" ht="24.6" thickTop="1">
      <c r="C114" s="230" t="s">
        <v>740</v>
      </c>
      <c r="D114" s="50" t="s">
        <v>2</v>
      </c>
      <c r="E114" s="50" t="s">
        <v>3</v>
      </c>
      <c r="F114" s="50" t="s">
        <v>4</v>
      </c>
      <c r="G114" s="50" t="s">
        <v>5</v>
      </c>
      <c r="H114" s="51" t="s">
        <v>174</v>
      </c>
    </row>
    <row r="115" spans="2:8" ht="15" thickBot="1">
      <c r="C115" s="52" t="s">
        <v>739</v>
      </c>
      <c r="D115" s="53" t="s">
        <v>6</v>
      </c>
      <c r="E115" s="53" t="s">
        <v>6</v>
      </c>
      <c r="F115" s="53" t="s">
        <v>6</v>
      </c>
      <c r="G115" s="53" t="s">
        <v>6</v>
      </c>
      <c r="H115" s="54" t="s">
        <v>6</v>
      </c>
    </row>
    <row r="116" spans="2:8" ht="15" thickTop="1">
      <c r="B116" s="83" t="s">
        <v>193</v>
      </c>
      <c r="C116" s="75">
        <v>19983</v>
      </c>
      <c r="D116" s="65">
        <v>6.3954361207025967E-2</v>
      </c>
      <c r="E116" s="65">
        <v>0.14432267427313217</v>
      </c>
      <c r="F116" s="65">
        <v>0.17835159885903018</v>
      </c>
      <c r="G116" s="65">
        <v>7.0259720762648248E-2</v>
      </c>
      <c r="H116" s="76">
        <v>0.54311164489816344</v>
      </c>
    </row>
    <row r="117" spans="2:8" ht="36">
      <c r="B117" s="84" t="s">
        <v>194</v>
      </c>
      <c r="C117" s="77">
        <v>19983</v>
      </c>
      <c r="D117" s="70">
        <v>7.0259720762648248E-2</v>
      </c>
      <c r="E117" s="70">
        <v>9.4380223189711246E-2</v>
      </c>
      <c r="F117" s="70">
        <v>0.13291297602962518</v>
      </c>
      <c r="G117" s="70">
        <v>8.0168142921483276E-2</v>
      </c>
      <c r="H117" s="78">
        <v>0.62227893709653204</v>
      </c>
    </row>
    <row r="118" spans="2:8">
      <c r="B118" s="84" t="s">
        <v>195</v>
      </c>
      <c r="C118" s="77">
        <v>19983</v>
      </c>
      <c r="D118" s="70">
        <v>0.24105489666216287</v>
      </c>
      <c r="E118" s="70">
        <v>0.20722614222088775</v>
      </c>
      <c r="F118" s="70">
        <v>0.18946104188560275</v>
      </c>
      <c r="G118" s="70">
        <v>0.14547365260471401</v>
      </c>
      <c r="H118" s="78">
        <v>0.21678426662663264</v>
      </c>
    </row>
    <row r="119" spans="2:8" ht="15" thickBot="1">
      <c r="B119" s="85" t="s">
        <v>196</v>
      </c>
      <c r="C119" s="79">
        <v>19983</v>
      </c>
      <c r="D119" s="72">
        <v>0.11194515338037332</v>
      </c>
      <c r="E119" s="72">
        <v>0.27148075864484811</v>
      </c>
      <c r="F119" s="72">
        <v>0.21703447930741132</v>
      </c>
      <c r="G119" s="72">
        <v>8.1519291397688043E-2</v>
      </c>
      <c r="H119" s="80">
        <v>0.31802031726967922</v>
      </c>
    </row>
    <row r="120" spans="2:8" ht="15" thickTop="1"/>
    <row r="121" spans="2:8" ht="15" thickBot="1"/>
    <row r="122" spans="2:8" ht="36.6" thickTop="1">
      <c r="C122" s="230" t="s">
        <v>740</v>
      </c>
      <c r="D122" s="50" t="s">
        <v>197</v>
      </c>
      <c r="E122" s="50" t="s">
        <v>198</v>
      </c>
      <c r="F122" s="51" t="s">
        <v>60</v>
      </c>
    </row>
    <row r="123" spans="2:8" ht="15" thickBot="1">
      <c r="C123" s="52" t="s">
        <v>739</v>
      </c>
      <c r="D123" s="53" t="s">
        <v>6</v>
      </c>
      <c r="E123" s="53" t="s">
        <v>6</v>
      </c>
      <c r="F123" s="54" t="s">
        <v>6</v>
      </c>
    </row>
    <row r="124" spans="2:8" ht="25.2" thickTop="1" thickBot="1">
      <c r="B124" s="86" t="s">
        <v>199</v>
      </c>
      <c r="C124" s="55">
        <v>19983</v>
      </c>
      <c r="D124" s="56">
        <v>0.71630886253315329</v>
      </c>
      <c r="E124" s="56">
        <v>0.2009708252014212</v>
      </c>
      <c r="F124" s="57">
        <v>8.2720312265425602E-2</v>
      </c>
    </row>
    <row r="125" spans="2:8" ht="15" thickTop="1"/>
    <row r="126" spans="2:8">
      <c r="B126" s="48"/>
    </row>
    <row r="127" spans="2:8" s="46" customFormat="1">
      <c r="B127" s="88" t="s">
        <v>200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8EC3-F678-4972-955A-41F69207FAF9}">
  <dimension ref="B2:H25"/>
  <sheetViews>
    <sheetView zoomScaleNormal="100" workbookViewId="0">
      <selection activeCell="B2" sqref="B2"/>
    </sheetView>
  </sheetViews>
  <sheetFormatPr defaultRowHeight="14.4"/>
  <cols>
    <col min="2" max="2" width="64.44140625" customWidth="1"/>
    <col min="3" max="8" width="15.77734375" customWidth="1"/>
  </cols>
  <sheetData>
    <row r="2" spans="2:7" s="42" customFormat="1">
      <c r="B2" s="40" t="s">
        <v>201</v>
      </c>
      <c r="C2" s="41"/>
      <c r="D2" s="41"/>
      <c r="E2" s="41"/>
      <c r="F2" s="41"/>
      <c r="G2" s="41"/>
    </row>
    <row r="3" spans="2:7">
      <c r="C3" s="21"/>
      <c r="D3" s="21"/>
      <c r="E3" s="21"/>
      <c r="F3" s="21"/>
      <c r="G3" s="21"/>
    </row>
    <row r="4" spans="2:7" ht="15" thickBot="1">
      <c r="C4" s="21"/>
      <c r="D4" s="21"/>
      <c r="E4" s="21"/>
      <c r="F4" s="21"/>
      <c r="G4" s="21"/>
    </row>
    <row r="5" spans="2:7" ht="25.2" thickTop="1">
      <c r="C5" s="2" t="s">
        <v>740</v>
      </c>
      <c r="D5" s="3" t="s">
        <v>2</v>
      </c>
      <c r="E5" s="3" t="s">
        <v>3</v>
      </c>
      <c r="F5" s="3" t="s">
        <v>4</v>
      </c>
      <c r="G5" s="4" t="s">
        <v>5</v>
      </c>
    </row>
    <row r="6" spans="2:7" ht="15" thickBot="1">
      <c r="C6" s="5" t="s">
        <v>739</v>
      </c>
      <c r="D6" s="6" t="s">
        <v>6</v>
      </c>
      <c r="E6" s="6" t="s">
        <v>6</v>
      </c>
      <c r="F6" s="6" t="s">
        <v>6</v>
      </c>
      <c r="G6" s="7" t="s">
        <v>6</v>
      </c>
    </row>
    <row r="7" spans="2:7" ht="24.6" thickTop="1">
      <c r="B7" s="11" t="s">
        <v>202</v>
      </c>
      <c r="C7" s="75">
        <v>19983</v>
      </c>
      <c r="D7" s="65">
        <v>4.9742280938797977E-2</v>
      </c>
      <c r="E7" s="65">
        <v>0.13716659160286243</v>
      </c>
      <c r="F7" s="65">
        <v>0.4693489466046139</v>
      </c>
      <c r="G7" s="76">
        <v>0.34374218085372571</v>
      </c>
    </row>
    <row r="8" spans="2:7" ht="24">
      <c r="B8" s="12" t="s">
        <v>203</v>
      </c>
      <c r="C8" s="77">
        <v>19983</v>
      </c>
      <c r="D8" s="70">
        <v>4.4788069859380469E-2</v>
      </c>
      <c r="E8" s="70">
        <v>0.11574838612820898</v>
      </c>
      <c r="F8" s="70">
        <v>0.44032427563428916</v>
      </c>
      <c r="G8" s="78">
        <v>0.39913926837812141</v>
      </c>
    </row>
    <row r="9" spans="2:7" ht="24">
      <c r="B9" s="12" t="s">
        <v>204</v>
      </c>
      <c r="C9" s="77">
        <v>19983</v>
      </c>
      <c r="D9" s="70">
        <v>0.21117950257719062</v>
      </c>
      <c r="E9" s="70">
        <v>0.22318971125456638</v>
      </c>
      <c r="F9" s="70">
        <v>0.29845368563278785</v>
      </c>
      <c r="G9" s="78">
        <v>0.26717710053545513</v>
      </c>
    </row>
    <row r="10" spans="2:7" ht="24.6" thickBot="1">
      <c r="B10" s="13" t="s">
        <v>205</v>
      </c>
      <c r="C10" s="79">
        <v>19983</v>
      </c>
      <c r="D10" s="72">
        <v>7.9067207126057151E-2</v>
      </c>
      <c r="E10" s="72">
        <v>0.20482410048541261</v>
      </c>
      <c r="F10" s="72">
        <v>0.4232597708051844</v>
      </c>
      <c r="G10" s="80">
        <v>0.29284892158334586</v>
      </c>
    </row>
    <row r="11" spans="2:7" ht="15" thickTop="1">
      <c r="C11" s="21"/>
      <c r="D11" s="21"/>
      <c r="E11" s="21"/>
      <c r="F11" s="21"/>
      <c r="G11" s="21"/>
    </row>
    <row r="12" spans="2:7">
      <c r="C12" s="21"/>
      <c r="D12" s="21"/>
      <c r="E12" s="21"/>
      <c r="F12" s="21"/>
      <c r="G12" s="21"/>
    </row>
    <row r="13" spans="2:7">
      <c r="C13" s="21"/>
      <c r="D13" s="21"/>
      <c r="E13" s="21"/>
      <c r="F13" s="21"/>
      <c r="G13" s="21"/>
    </row>
    <row r="14" spans="2:7">
      <c r="C14" s="21"/>
      <c r="D14" s="21"/>
      <c r="E14" s="21"/>
      <c r="F14" s="21"/>
      <c r="G14" s="21"/>
    </row>
    <row r="15" spans="2:7">
      <c r="B15" s="265" t="s">
        <v>748</v>
      </c>
      <c r="C15" s="21"/>
      <c r="D15" s="21"/>
      <c r="E15" s="21"/>
      <c r="F15" s="21"/>
      <c r="G15" s="21"/>
    </row>
    <row r="16" spans="2:7" ht="15" thickBot="1">
      <c r="B16" s="265" t="s">
        <v>747</v>
      </c>
      <c r="C16" s="21"/>
      <c r="D16" s="21"/>
      <c r="E16" s="21"/>
      <c r="F16" s="21"/>
      <c r="G16" s="21"/>
    </row>
    <row r="17" spans="2:8" ht="25.2" thickTop="1">
      <c r="C17" s="231" t="s">
        <v>740</v>
      </c>
      <c r="D17" s="3" t="s">
        <v>130</v>
      </c>
      <c r="E17" s="3" t="s">
        <v>131</v>
      </c>
      <c r="F17" s="3" t="s">
        <v>132</v>
      </c>
      <c r="G17" s="3" t="s">
        <v>133</v>
      </c>
      <c r="H17" s="4" t="s">
        <v>174</v>
      </c>
    </row>
    <row r="18" spans="2:8" ht="15" thickBot="1">
      <c r="C18" s="5" t="s">
        <v>739</v>
      </c>
      <c r="D18" s="6" t="s">
        <v>6</v>
      </c>
      <c r="E18" s="6" t="s">
        <v>6</v>
      </c>
      <c r="F18" s="6" t="s">
        <v>6</v>
      </c>
      <c r="G18" s="6" t="s">
        <v>6</v>
      </c>
      <c r="H18" s="7" t="s">
        <v>6</v>
      </c>
    </row>
    <row r="19" spans="2:8" ht="24.6" thickTop="1">
      <c r="B19" s="266" t="s">
        <v>206</v>
      </c>
      <c r="C19" s="268">
        <v>14985</v>
      </c>
      <c r="D19" s="269">
        <v>0.10904237570904238</v>
      </c>
      <c r="E19" s="269">
        <v>0.27387387387387385</v>
      </c>
      <c r="F19" s="269">
        <v>0.33406740073406738</v>
      </c>
      <c r="G19" s="269">
        <v>0.25445445445445447</v>
      </c>
      <c r="H19" s="270">
        <v>2.8561895228561895E-2</v>
      </c>
    </row>
    <row r="20" spans="2:8" ht="24">
      <c r="B20" s="267" t="s">
        <v>207</v>
      </c>
      <c r="C20" s="271">
        <v>14985</v>
      </c>
      <c r="D20" s="272">
        <v>0.13913913913913914</v>
      </c>
      <c r="E20" s="272">
        <v>0.21548214881548217</v>
      </c>
      <c r="F20" s="272">
        <v>0.34988321654988319</v>
      </c>
      <c r="G20" s="272">
        <v>0.25031698365031696</v>
      </c>
      <c r="H20" s="273">
        <v>4.5178511845178522E-2</v>
      </c>
    </row>
    <row r="21" spans="2:8" ht="24">
      <c r="B21" s="267" t="s">
        <v>208</v>
      </c>
      <c r="C21" s="271">
        <v>14985</v>
      </c>
      <c r="D21" s="272">
        <v>0.26192859526192858</v>
      </c>
      <c r="E21" s="272">
        <v>0.1258591925258592</v>
      </c>
      <c r="F21" s="272">
        <v>8.5952619285952617E-2</v>
      </c>
      <c r="G21" s="272">
        <v>7.4407741074407743E-2</v>
      </c>
      <c r="H21" s="273">
        <v>0.45185185185185184</v>
      </c>
    </row>
    <row r="22" spans="2:8" ht="24">
      <c r="B22" s="12" t="s">
        <v>209</v>
      </c>
      <c r="C22" s="28">
        <v>19983</v>
      </c>
      <c r="D22" s="29">
        <v>0.26607616474002904</v>
      </c>
      <c r="E22" s="29">
        <v>0.38998148426162238</v>
      </c>
      <c r="F22" s="29">
        <v>0.18305559725766901</v>
      </c>
      <c r="G22" s="29">
        <v>9.9534604413751684E-2</v>
      </c>
      <c r="H22" s="14">
        <v>6.1352149326927889E-2</v>
      </c>
    </row>
    <row r="23" spans="2:8" ht="36.6" thickBot="1">
      <c r="B23" s="13" t="s">
        <v>210</v>
      </c>
      <c r="C23" s="31">
        <v>19983</v>
      </c>
      <c r="D23" s="32">
        <v>0.25796927388280039</v>
      </c>
      <c r="E23" s="32">
        <v>0.32347495371065405</v>
      </c>
      <c r="F23" s="32">
        <v>0.20467397287694541</v>
      </c>
      <c r="G23" s="32">
        <v>0.17179602662262922</v>
      </c>
      <c r="H23" s="15">
        <v>4.2085772906970922E-2</v>
      </c>
    </row>
    <row r="24" spans="2:8" ht="15" thickTop="1">
      <c r="C24" s="21"/>
      <c r="D24" s="21"/>
      <c r="E24" s="21"/>
      <c r="F24" s="21"/>
      <c r="G24" s="21"/>
    </row>
    <row r="25" spans="2:8" s="42" customFormat="1">
      <c r="B25" s="40" t="s">
        <v>211</v>
      </c>
      <c r="C25" s="41"/>
      <c r="D25" s="41"/>
      <c r="E25" s="41"/>
      <c r="F25" s="41"/>
      <c r="G25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69BF-8C44-441F-9950-8A044D4D0D8E}">
  <dimension ref="B2:K21"/>
  <sheetViews>
    <sheetView zoomScaleNormal="100" workbookViewId="0">
      <selection activeCell="B2" sqref="B2"/>
    </sheetView>
  </sheetViews>
  <sheetFormatPr defaultColWidth="8.88671875" defaultRowHeight="14.4"/>
  <cols>
    <col min="1" max="1" width="8.88671875" style="48"/>
    <col min="2" max="2" width="53.33203125" style="87" customWidth="1"/>
    <col min="3" max="3" width="17.109375" style="48" bestFit="1" customWidth="1"/>
    <col min="4" max="4" width="20.5546875" style="48" bestFit="1" customWidth="1"/>
    <col min="5" max="5" width="17.44140625" style="48" bestFit="1" customWidth="1"/>
    <col min="6" max="6" width="19" style="48" bestFit="1" customWidth="1"/>
    <col min="7" max="7" width="20.77734375" style="48" customWidth="1"/>
    <col min="8" max="8" width="13.6640625" style="48" customWidth="1"/>
    <col min="9" max="9" width="19.6640625" style="48" bestFit="1" customWidth="1"/>
    <col min="10" max="10" width="17.44140625" style="48" bestFit="1" customWidth="1"/>
    <col min="11" max="11" width="18.6640625" style="48" bestFit="1" customWidth="1"/>
    <col min="12" max="16384" width="8.88671875" style="48"/>
  </cols>
  <sheetData>
    <row r="2" spans="2:11" s="90" customFormat="1">
      <c r="B2" s="91" t="s">
        <v>212</v>
      </c>
    </row>
    <row r="7" spans="2:11">
      <c r="B7" s="263" t="s">
        <v>213</v>
      </c>
    </row>
    <row r="8" spans="2:11" ht="15" thickBot="1">
      <c r="B8" s="263" t="s">
        <v>214</v>
      </c>
    </row>
    <row r="9" spans="2:11" ht="60.6" thickTop="1">
      <c r="C9" s="49" t="s">
        <v>12</v>
      </c>
      <c r="D9" s="50" t="s">
        <v>215</v>
      </c>
      <c r="E9" s="50" t="s">
        <v>216</v>
      </c>
      <c r="F9" s="50" t="s">
        <v>217</v>
      </c>
      <c r="G9" s="50" t="s">
        <v>218</v>
      </c>
      <c r="H9" s="50" t="s">
        <v>219</v>
      </c>
      <c r="I9" s="50" t="s">
        <v>220</v>
      </c>
      <c r="J9" s="50" t="s">
        <v>221</v>
      </c>
      <c r="K9" s="51" t="s">
        <v>19</v>
      </c>
    </row>
    <row r="10" spans="2:11" ht="15" thickBot="1">
      <c r="C10" s="52" t="s">
        <v>20</v>
      </c>
      <c r="D10" s="53" t="s">
        <v>20</v>
      </c>
      <c r="E10" s="53" t="s">
        <v>20</v>
      </c>
      <c r="F10" s="53" t="s">
        <v>20</v>
      </c>
      <c r="G10" s="53" t="s">
        <v>20</v>
      </c>
      <c r="H10" s="53" t="s">
        <v>20</v>
      </c>
      <c r="I10" s="53" t="s">
        <v>20</v>
      </c>
      <c r="J10" s="53" t="s">
        <v>20</v>
      </c>
      <c r="K10" s="54" t="s">
        <v>20</v>
      </c>
    </row>
    <row r="11" spans="2:11" ht="15.6" thickTop="1" thickBot="1">
      <c r="B11" s="86" t="s">
        <v>222</v>
      </c>
      <c r="C11" s="55">
        <v>19983</v>
      </c>
      <c r="D11" s="56">
        <v>0.55917529900415353</v>
      </c>
      <c r="E11" s="56">
        <v>0.13206225291497772</v>
      </c>
      <c r="F11" s="56">
        <v>0.26432467597457837</v>
      </c>
      <c r="G11" s="56">
        <v>9.3379372466596611E-2</v>
      </c>
      <c r="H11" s="56">
        <v>0.13216233798728919</v>
      </c>
      <c r="I11" s="56">
        <v>2.1468248010809189E-2</v>
      </c>
      <c r="J11" s="56">
        <v>1.641395185908022E-2</v>
      </c>
      <c r="K11" s="57">
        <v>0.39138267527398291</v>
      </c>
    </row>
    <row r="12" spans="2:11" ht="15" thickTop="1"/>
    <row r="13" spans="2:11" ht="15" thickBot="1"/>
    <row r="14" spans="2:11" ht="15" thickTop="1">
      <c r="C14" s="49" t="s">
        <v>740</v>
      </c>
      <c r="D14" s="50" t="s">
        <v>2</v>
      </c>
      <c r="E14" s="50" t="s">
        <v>3</v>
      </c>
      <c r="F14" s="50" t="s">
        <v>4</v>
      </c>
      <c r="G14" s="51" t="s">
        <v>5</v>
      </c>
    </row>
    <row r="15" spans="2:11" ht="15" thickBot="1">
      <c r="C15" s="52" t="s">
        <v>739</v>
      </c>
      <c r="D15" s="53" t="s">
        <v>6</v>
      </c>
      <c r="E15" s="53" t="s">
        <v>6</v>
      </c>
      <c r="F15" s="53" t="s">
        <v>6</v>
      </c>
      <c r="G15" s="54" t="s">
        <v>6</v>
      </c>
    </row>
    <row r="16" spans="2:11" ht="24.6" thickTop="1">
      <c r="B16" s="83" t="s">
        <v>223</v>
      </c>
      <c r="C16" s="75">
        <v>19983</v>
      </c>
      <c r="D16" s="65">
        <v>6.2252914977731069E-2</v>
      </c>
      <c r="E16" s="65">
        <v>0.18060351298603813</v>
      </c>
      <c r="F16" s="65">
        <v>0.4180053045088325</v>
      </c>
      <c r="G16" s="76">
        <v>0.33913826752739828</v>
      </c>
    </row>
    <row r="17" spans="2:7" ht="24">
      <c r="B17" s="84" t="s">
        <v>224</v>
      </c>
      <c r="C17" s="77">
        <v>19983</v>
      </c>
      <c r="D17" s="70">
        <v>6.4254616423960367E-2</v>
      </c>
      <c r="E17" s="70">
        <v>0.13926837812140319</v>
      </c>
      <c r="F17" s="70">
        <v>0.46254316168743431</v>
      </c>
      <c r="G17" s="78">
        <v>0.33393384376720214</v>
      </c>
    </row>
    <row r="18" spans="2:7" ht="24">
      <c r="B18" s="84" t="s">
        <v>225</v>
      </c>
      <c r="C18" s="77">
        <v>19983</v>
      </c>
      <c r="D18" s="70">
        <v>6.3704148526247312E-2</v>
      </c>
      <c r="E18" s="70">
        <v>0.15007756593104138</v>
      </c>
      <c r="F18" s="70">
        <v>0.35940549467046989</v>
      </c>
      <c r="G18" s="78">
        <v>0.42681279087224139</v>
      </c>
    </row>
    <row r="19" spans="2:7" ht="24.6" thickBot="1">
      <c r="B19" s="85" t="s">
        <v>226</v>
      </c>
      <c r="C19" s="79">
        <v>19983</v>
      </c>
      <c r="D19" s="72">
        <v>0.71435720362307964</v>
      </c>
      <c r="E19" s="72">
        <v>0.23880298253515486</v>
      </c>
      <c r="F19" s="72">
        <v>3.1176500025021269E-2</v>
      </c>
      <c r="G19" s="80">
        <v>1.5663313816744233E-2</v>
      </c>
    </row>
    <row r="20" spans="2:7" ht="15" thickTop="1"/>
    <row r="21" spans="2:7" s="46" customFormat="1">
      <c r="B21" s="88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3B8D-E767-4573-BA5C-214A3E74F71D}">
  <dimension ref="B2:T96"/>
  <sheetViews>
    <sheetView topLeftCell="A28" zoomScale="90" zoomScaleNormal="90" zoomScaleSheetLayoutView="90" workbookViewId="0">
      <selection activeCell="J93" sqref="J93"/>
    </sheetView>
  </sheetViews>
  <sheetFormatPr defaultColWidth="8.88671875" defaultRowHeight="14.4"/>
  <cols>
    <col min="1" max="1" width="8.88671875" style="48"/>
    <col min="2" max="2" width="61.6640625" style="87" customWidth="1"/>
    <col min="3" max="3" width="20.77734375" style="48" customWidth="1"/>
    <col min="4" max="10" width="15.77734375" style="48" customWidth="1"/>
    <col min="11" max="15" width="20.77734375" style="48" customWidth="1"/>
    <col min="16" max="20" width="15.77734375" style="48" customWidth="1"/>
    <col min="21" max="16384" width="8.88671875" style="48"/>
  </cols>
  <sheetData>
    <row r="2" spans="2:8" s="46" customFormat="1">
      <c r="B2" s="88" t="s">
        <v>228</v>
      </c>
    </row>
    <row r="4" spans="2:8" ht="15" thickBot="1"/>
    <row r="5" spans="2:8" ht="15.6" thickTop="1" thickBot="1">
      <c r="D5" s="92" t="s">
        <v>229</v>
      </c>
      <c r="E5" s="93" t="s">
        <v>230</v>
      </c>
    </row>
    <row r="6" spans="2:8" ht="50.4" customHeight="1" thickTop="1">
      <c r="B6" s="345" t="s">
        <v>788</v>
      </c>
      <c r="C6" s="63" t="s">
        <v>231</v>
      </c>
      <c r="D6" s="94">
        <v>6.8358104388730426E-2</v>
      </c>
      <c r="E6" s="95">
        <v>1366</v>
      </c>
    </row>
    <row r="7" spans="2:8" ht="36">
      <c r="B7" s="346"/>
      <c r="C7" s="67" t="s">
        <v>232</v>
      </c>
      <c r="D7" s="96">
        <v>0.93164189561126964</v>
      </c>
      <c r="E7" s="97">
        <v>18617</v>
      </c>
      <c r="F7" s="349" t="s">
        <v>764</v>
      </c>
      <c r="G7" s="350"/>
    </row>
    <row r="8" spans="2:8" ht="15" thickBot="1">
      <c r="B8" s="347"/>
      <c r="C8" s="98" t="s">
        <v>233</v>
      </c>
      <c r="D8" s="99">
        <v>1</v>
      </c>
      <c r="E8" s="100">
        <v>19983</v>
      </c>
    </row>
    <row r="9" spans="2:8" ht="15" thickTop="1"/>
    <row r="12" spans="2:8">
      <c r="B12" s="348" t="s">
        <v>753</v>
      </c>
      <c r="C12" s="348"/>
      <c r="D12" s="348"/>
      <c r="E12" s="348"/>
      <c r="F12" s="348"/>
      <c r="G12" s="348"/>
      <c r="H12" s="348"/>
    </row>
    <row r="13" spans="2:8">
      <c r="B13" s="348" t="s">
        <v>754</v>
      </c>
      <c r="C13" s="348"/>
      <c r="D13" s="348"/>
      <c r="E13" s="348"/>
      <c r="F13" s="348"/>
      <c r="G13" s="348"/>
      <c r="H13" s="348"/>
    </row>
    <row r="14" spans="2:8" ht="15" thickBot="1"/>
    <row r="15" spans="2:8" ht="60.6" thickTop="1">
      <c r="C15" s="49" t="s">
        <v>740</v>
      </c>
      <c r="D15" s="50" t="s">
        <v>234</v>
      </c>
      <c r="E15" s="50" t="s">
        <v>749</v>
      </c>
      <c r="F15" s="50" t="s">
        <v>750</v>
      </c>
      <c r="G15" s="51" t="s">
        <v>751</v>
      </c>
    </row>
    <row r="16" spans="2:8" ht="15" thickBot="1">
      <c r="C16" s="52" t="s">
        <v>739</v>
      </c>
      <c r="D16" s="53" t="s">
        <v>6</v>
      </c>
      <c r="E16" s="53" t="s">
        <v>6</v>
      </c>
      <c r="F16" s="53" t="s">
        <v>6</v>
      </c>
      <c r="G16" s="54" t="s">
        <v>6</v>
      </c>
    </row>
    <row r="17" spans="2:8" ht="15.6" thickTop="1" thickBot="1">
      <c r="B17" s="86" t="s">
        <v>235</v>
      </c>
      <c r="C17" s="55">
        <v>1366</v>
      </c>
      <c r="D17" s="56">
        <v>0.18081991215226939</v>
      </c>
      <c r="E17" s="56">
        <v>2.049780380673499E-2</v>
      </c>
      <c r="F17" s="56">
        <v>0.54831625183016108</v>
      </c>
      <c r="G17" s="177">
        <v>0.25036603221083453</v>
      </c>
    </row>
    <row r="18" spans="2:8" ht="15" thickTop="1"/>
    <row r="19" spans="2:8">
      <c r="G19" s="48" t="s">
        <v>764</v>
      </c>
    </row>
    <row r="20" spans="2:8">
      <c r="B20" s="263" t="s">
        <v>607</v>
      </c>
    </row>
    <row r="21" spans="2:8">
      <c r="B21" s="263" t="s">
        <v>755</v>
      </c>
    </row>
    <row r="22" spans="2:8">
      <c r="B22" s="263" t="s">
        <v>608</v>
      </c>
    </row>
    <row r="23" spans="2:8" ht="15" thickBot="1">
      <c r="B23" s="263" t="s">
        <v>609</v>
      </c>
    </row>
    <row r="24" spans="2:8" ht="15" thickTop="1">
      <c r="C24" s="230" t="s">
        <v>740</v>
      </c>
      <c r="D24" s="50" t="s">
        <v>43</v>
      </c>
      <c r="E24" s="51" t="s">
        <v>60</v>
      </c>
    </row>
    <row r="25" spans="2:8" ht="15" thickBot="1">
      <c r="C25" s="52" t="s">
        <v>739</v>
      </c>
      <c r="D25" s="53" t="s">
        <v>6</v>
      </c>
      <c r="E25" s="54" t="s">
        <v>6</v>
      </c>
    </row>
    <row r="26" spans="2:8" ht="25.2" thickTop="1" thickBot="1">
      <c r="B26" s="86" t="s">
        <v>236</v>
      </c>
      <c r="C26" s="55">
        <v>1024</v>
      </c>
      <c r="D26" s="56">
        <v>0.419921875</v>
      </c>
      <c r="E26" s="57">
        <v>0.580078125</v>
      </c>
    </row>
    <row r="27" spans="2:8" ht="15" thickTop="1"/>
    <row r="28" spans="2:8" ht="15" thickBot="1"/>
    <row r="29" spans="2:8" ht="24.6" thickTop="1">
      <c r="C29" s="230" t="s">
        <v>740</v>
      </c>
      <c r="D29" s="50" t="s">
        <v>2</v>
      </c>
      <c r="E29" s="50" t="s">
        <v>3</v>
      </c>
      <c r="F29" s="50" t="s">
        <v>4</v>
      </c>
      <c r="G29" s="50" t="s">
        <v>5</v>
      </c>
      <c r="H29" s="51" t="s">
        <v>174</v>
      </c>
    </row>
    <row r="30" spans="2:8" ht="15" thickBot="1">
      <c r="C30" s="52" t="s">
        <v>739</v>
      </c>
      <c r="D30" s="53" t="s">
        <v>6</v>
      </c>
      <c r="E30" s="53" t="s">
        <v>6</v>
      </c>
      <c r="F30" s="53" t="s">
        <v>6</v>
      </c>
      <c r="G30" s="53" t="s">
        <v>6</v>
      </c>
      <c r="H30" s="54" t="s">
        <v>6</v>
      </c>
    </row>
    <row r="31" spans="2:8" ht="38.4" customHeight="1" thickTop="1">
      <c r="B31" s="83" t="s">
        <v>237</v>
      </c>
      <c r="C31" s="75">
        <v>1024</v>
      </c>
      <c r="D31" s="65">
        <v>0.1357421875</v>
      </c>
      <c r="E31" s="65">
        <v>0.1806640625</v>
      </c>
      <c r="F31" s="65">
        <v>0.236328125</v>
      </c>
      <c r="G31" s="65">
        <v>0.16796875</v>
      </c>
      <c r="H31" s="76">
        <v>0.279296875</v>
      </c>
    </row>
    <row r="32" spans="2:8" ht="33.6" customHeight="1" thickBot="1">
      <c r="B32" s="85" t="s">
        <v>238</v>
      </c>
      <c r="C32" s="79">
        <v>1024</v>
      </c>
      <c r="D32" s="72">
        <v>0.3251953125</v>
      </c>
      <c r="E32" s="72">
        <v>0.1748046875</v>
      </c>
      <c r="F32" s="72">
        <v>0.1220703125</v>
      </c>
      <c r="G32" s="72">
        <v>7.6171875E-2</v>
      </c>
      <c r="H32" s="80">
        <v>0.3017578125</v>
      </c>
    </row>
    <row r="33" spans="2:20" ht="15" thickTop="1"/>
    <row r="34" spans="2:20">
      <c r="B34" s="48"/>
    </row>
    <row r="35" spans="2:20">
      <c r="B35" s="48"/>
    </row>
    <row r="36" spans="2:20">
      <c r="B36" s="48"/>
    </row>
    <row r="37" spans="2:20">
      <c r="B37" s="263" t="s">
        <v>752</v>
      </c>
    </row>
    <row r="38" spans="2:20" ht="15" thickBot="1">
      <c r="B38" s="263" t="s">
        <v>240</v>
      </c>
    </row>
    <row r="39" spans="2:20" ht="15.6" thickTop="1" thickBot="1">
      <c r="C39" s="319" t="s">
        <v>241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1"/>
    </row>
    <row r="40" spans="2:20">
      <c r="B40" s="103"/>
      <c r="C40" s="322" t="s">
        <v>242</v>
      </c>
      <c r="D40" s="323"/>
      <c r="E40" s="323"/>
      <c r="F40" s="323"/>
      <c r="G40" s="323"/>
      <c r="H40" s="324"/>
      <c r="I40" s="325" t="s">
        <v>243</v>
      </c>
      <c r="J40" s="323"/>
      <c r="K40" s="323"/>
      <c r="L40" s="323"/>
      <c r="M40" s="323"/>
      <c r="N40" s="324"/>
      <c r="O40" s="325" t="s">
        <v>233</v>
      </c>
      <c r="P40" s="323"/>
      <c r="Q40" s="323"/>
      <c r="R40" s="323"/>
      <c r="S40" s="323"/>
      <c r="T40" s="326"/>
    </row>
    <row r="41" spans="2:20" ht="24">
      <c r="B41" s="103"/>
      <c r="C41" s="104" t="s">
        <v>2</v>
      </c>
      <c r="D41" s="101" t="s">
        <v>3</v>
      </c>
      <c r="E41" s="101" t="s">
        <v>4</v>
      </c>
      <c r="F41" s="101" t="s">
        <v>5</v>
      </c>
      <c r="G41" s="101" t="s">
        <v>174</v>
      </c>
      <c r="H41" s="105" t="s">
        <v>740</v>
      </c>
      <c r="I41" s="111" t="s">
        <v>2</v>
      </c>
      <c r="J41" s="101" t="s">
        <v>3</v>
      </c>
      <c r="K41" s="101" t="s">
        <v>4</v>
      </c>
      <c r="L41" s="101" t="s">
        <v>5</v>
      </c>
      <c r="M41" s="101" t="s">
        <v>174</v>
      </c>
      <c r="N41" s="105" t="s">
        <v>740</v>
      </c>
      <c r="O41" s="111" t="s">
        <v>2</v>
      </c>
      <c r="P41" s="101" t="s">
        <v>3</v>
      </c>
      <c r="Q41" s="101" t="s">
        <v>4</v>
      </c>
      <c r="R41" s="101" t="s">
        <v>5</v>
      </c>
      <c r="S41" s="101" t="s">
        <v>174</v>
      </c>
      <c r="T41" s="105" t="s">
        <v>740</v>
      </c>
    </row>
    <row r="42" spans="2:20" ht="15" thickBot="1">
      <c r="B42" s="103"/>
      <c r="C42" s="123" t="s">
        <v>6</v>
      </c>
      <c r="D42" s="124" t="s">
        <v>6</v>
      </c>
      <c r="E42" s="124" t="s">
        <v>6</v>
      </c>
      <c r="F42" s="124" t="s">
        <v>6</v>
      </c>
      <c r="G42" s="124" t="s">
        <v>6</v>
      </c>
      <c r="H42" s="125" t="s">
        <v>739</v>
      </c>
      <c r="I42" s="127" t="s">
        <v>6</v>
      </c>
      <c r="J42" s="124" t="s">
        <v>6</v>
      </c>
      <c r="K42" s="124" t="s">
        <v>6</v>
      </c>
      <c r="L42" s="124" t="s">
        <v>6</v>
      </c>
      <c r="M42" s="124" t="s">
        <v>6</v>
      </c>
      <c r="N42" s="125" t="s">
        <v>739</v>
      </c>
      <c r="O42" s="127" t="s">
        <v>6</v>
      </c>
      <c r="P42" s="124" t="s">
        <v>6</v>
      </c>
      <c r="Q42" s="124" t="s">
        <v>6</v>
      </c>
      <c r="R42" s="124" t="s">
        <v>6</v>
      </c>
      <c r="S42" s="124" t="s">
        <v>6</v>
      </c>
      <c r="T42" s="125" t="s">
        <v>739</v>
      </c>
    </row>
    <row r="43" spans="2:20" ht="34.200000000000003" customHeight="1">
      <c r="B43" s="117" t="s">
        <v>244</v>
      </c>
      <c r="C43" s="120">
        <v>6.9090909090909092E-2</v>
      </c>
      <c r="D43" s="121">
        <v>0.12727272727272726</v>
      </c>
      <c r="E43" s="121">
        <v>0.26181818181818184</v>
      </c>
      <c r="F43" s="121">
        <v>0.46181818181818179</v>
      </c>
      <c r="G43" s="121">
        <v>0.08</v>
      </c>
      <c r="H43" s="122">
        <v>275</v>
      </c>
      <c r="I43" s="126">
        <v>0.13751668891855809</v>
      </c>
      <c r="J43" s="121">
        <v>0.157543391188251</v>
      </c>
      <c r="K43" s="121">
        <v>0.12149532710280374</v>
      </c>
      <c r="L43" s="121">
        <v>7.476635514018691E-2</v>
      </c>
      <c r="M43" s="121">
        <v>0.50867823765020026</v>
      </c>
      <c r="N43" s="122">
        <v>749</v>
      </c>
      <c r="O43" s="126">
        <v>0.119140625</v>
      </c>
      <c r="P43" s="121">
        <v>0.1494140625</v>
      </c>
      <c r="Q43" s="121">
        <v>0.1591796875</v>
      </c>
      <c r="R43" s="121">
        <v>0.1787109375</v>
      </c>
      <c r="S43" s="121">
        <v>0.3935546875</v>
      </c>
      <c r="T43" s="128">
        <v>1024</v>
      </c>
    </row>
    <row r="44" spans="2:20" ht="33.6" customHeight="1">
      <c r="B44" s="118" t="s">
        <v>245</v>
      </c>
      <c r="C44" s="106">
        <v>0.04</v>
      </c>
      <c r="D44" s="70">
        <v>0.10181818181818182</v>
      </c>
      <c r="E44" s="70">
        <v>0.21090909090909091</v>
      </c>
      <c r="F44" s="70">
        <v>0.56727272727272726</v>
      </c>
      <c r="G44" s="70">
        <v>0.08</v>
      </c>
      <c r="H44" s="107">
        <v>275</v>
      </c>
      <c r="I44" s="112">
        <v>6.9425901201602136E-2</v>
      </c>
      <c r="J44" s="70">
        <v>5.7409879839786383E-2</v>
      </c>
      <c r="K44" s="70">
        <v>4.9399198931909222E-2</v>
      </c>
      <c r="L44" s="70">
        <v>2.9372496662216287E-2</v>
      </c>
      <c r="M44" s="70">
        <v>0.79439252336448585</v>
      </c>
      <c r="N44" s="107">
        <v>749</v>
      </c>
      <c r="O44" s="112">
        <v>6.15234375E-2</v>
      </c>
      <c r="P44" s="70">
        <v>6.93359375E-2</v>
      </c>
      <c r="Q44" s="70">
        <v>9.27734375E-2</v>
      </c>
      <c r="R44" s="70">
        <v>0.173828125</v>
      </c>
      <c r="S44" s="70">
        <v>0.6025390625</v>
      </c>
      <c r="T44" s="115">
        <v>1024</v>
      </c>
    </row>
    <row r="45" spans="2:20" ht="42" customHeight="1" thickBot="1">
      <c r="B45" s="119" t="s">
        <v>246</v>
      </c>
      <c r="C45" s="108">
        <v>0.33454545454545453</v>
      </c>
      <c r="D45" s="109">
        <v>0.29454545454545455</v>
      </c>
      <c r="E45" s="109">
        <v>0.17454545454545456</v>
      </c>
      <c r="F45" s="109">
        <v>0.12363636363636363</v>
      </c>
      <c r="G45" s="109">
        <v>7.2727272727272724E-2</v>
      </c>
      <c r="H45" s="110">
        <v>275</v>
      </c>
      <c r="I45" s="113">
        <v>3.4712950600801068E-2</v>
      </c>
      <c r="J45" s="109">
        <v>6.4085447263017362E-2</v>
      </c>
      <c r="K45" s="109">
        <v>0.10947930574098798</v>
      </c>
      <c r="L45" s="109">
        <v>9.8798397863818443E-2</v>
      </c>
      <c r="M45" s="109">
        <v>0.69292389853137526</v>
      </c>
      <c r="N45" s="110">
        <v>749</v>
      </c>
      <c r="O45" s="113">
        <v>0.115234375</v>
      </c>
      <c r="P45" s="109">
        <v>0.1259765625</v>
      </c>
      <c r="Q45" s="109">
        <v>0.126953125</v>
      </c>
      <c r="R45" s="109">
        <v>0.10546875</v>
      </c>
      <c r="S45" s="109">
        <v>0.5263671875</v>
      </c>
      <c r="T45" s="116">
        <v>1024</v>
      </c>
    </row>
    <row r="47" spans="2:20">
      <c r="B47" s="48"/>
    </row>
    <row r="49" spans="2:20">
      <c r="B49" s="263" t="s">
        <v>752</v>
      </c>
    </row>
    <row r="50" spans="2:20">
      <c r="B50" s="263" t="s">
        <v>247</v>
      </c>
    </row>
    <row r="51" spans="2:20">
      <c r="B51" s="263" t="s">
        <v>248</v>
      </c>
    </row>
    <row r="52" spans="2:20">
      <c r="B52" s="260"/>
    </row>
    <row r="53" spans="2:20">
      <c r="B53" s="263" t="s">
        <v>249</v>
      </c>
    </row>
    <row r="54" spans="2:20" ht="15" thickBot="1">
      <c r="B54" s="263" t="s">
        <v>250</v>
      </c>
    </row>
    <row r="55" spans="2:20" ht="15.6" thickTop="1" thickBot="1">
      <c r="C55" s="319" t="s">
        <v>251</v>
      </c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1"/>
    </row>
    <row r="56" spans="2:20">
      <c r="B56" s="103"/>
      <c r="C56" s="322" t="s">
        <v>252</v>
      </c>
      <c r="D56" s="323"/>
      <c r="E56" s="323"/>
      <c r="F56" s="323"/>
      <c r="G56" s="323"/>
      <c r="H56" s="324"/>
      <c r="I56" s="325" t="s">
        <v>253</v>
      </c>
      <c r="J56" s="323"/>
      <c r="K56" s="323"/>
      <c r="L56" s="323"/>
      <c r="M56" s="323"/>
      <c r="N56" s="324"/>
      <c r="O56" s="325" t="s">
        <v>233</v>
      </c>
      <c r="P56" s="323"/>
      <c r="Q56" s="323"/>
      <c r="R56" s="323"/>
      <c r="S56" s="323"/>
      <c r="T56" s="326"/>
    </row>
    <row r="57" spans="2:20" ht="24">
      <c r="B57" s="103"/>
      <c r="C57" s="104" t="s">
        <v>2</v>
      </c>
      <c r="D57" s="101" t="s">
        <v>3</v>
      </c>
      <c r="E57" s="101" t="s">
        <v>4</v>
      </c>
      <c r="F57" s="101" t="s">
        <v>5</v>
      </c>
      <c r="G57" s="101" t="s">
        <v>174</v>
      </c>
      <c r="H57" s="105" t="s">
        <v>740</v>
      </c>
      <c r="I57" s="111" t="s">
        <v>2</v>
      </c>
      <c r="J57" s="101" t="s">
        <v>3</v>
      </c>
      <c r="K57" s="101" t="s">
        <v>4</v>
      </c>
      <c r="L57" s="101" t="s">
        <v>5</v>
      </c>
      <c r="M57" s="101" t="s">
        <v>174</v>
      </c>
      <c r="N57" s="105" t="s">
        <v>740</v>
      </c>
      <c r="O57" s="111" t="s">
        <v>2</v>
      </c>
      <c r="P57" s="101" t="s">
        <v>3</v>
      </c>
      <c r="Q57" s="101" t="s">
        <v>4</v>
      </c>
      <c r="R57" s="101" t="s">
        <v>5</v>
      </c>
      <c r="S57" s="101" t="s">
        <v>174</v>
      </c>
      <c r="T57" s="105" t="s">
        <v>740</v>
      </c>
    </row>
    <row r="58" spans="2:20" ht="15" thickBot="1">
      <c r="B58" s="103"/>
      <c r="C58" s="123" t="s">
        <v>6</v>
      </c>
      <c r="D58" s="124" t="s">
        <v>6</v>
      </c>
      <c r="E58" s="124" t="s">
        <v>6</v>
      </c>
      <c r="F58" s="124" t="s">
        <v>6</v>
      </c>
      <c r="G58" s="124" t="s">
        <v>6</v>
      </c>
      <c r="H58" s="125" t="s">
        <v>739</v>
      </c>
      <c r="I58" s="127" t="s">
        <v>6</v>
      </c>
      <c r="J58" s="124" t="s">
        <v>6</v>
      </c>
      <c r="K58" s="124" t="s">
        <v>6</v>
      </c>
      <c r="L58" s="124" t="s">
        <v>6</v>
      </c>
      <c r="M58" s="124" t="s">
        <v>6</v>
      </c>
      <c r="N58" s="125" t="s">
        <v>739</v>
      </c>
      <c r="O58" s="127" t="s">
        <v>6</v>
      </c>
      <c r="P58" s="124" t="s">
        <v>6</v>
      </c>
      <c r="Q58" s="124" t="s">
        <v>6</v>
      </c>
      <c r="R58" s="124" t="s">
        <v>6</v>
      </c>
      <c r="S58" s="124" t="s">
        <v>6</v>
      </c>
      <c r="T58" s="125" t="s">
        <v>739</v>
      </c>
    </row>
    <row r="59" spans="2:20" ht="24">
      <c r="B59" s="117" t="s">
        <v>254</v>
      </c>
      <c r="C59" s="120">
        <v>2.4291497975708499E-2</v>
      </c>
      <c r="D59" s="121">
        <v>5.6680161943319839E-2</v>
      </c>
      <c r="E59" s="121">
        <v>0.2186234817813765</v>
      </c>
      <c r="F59" s="121">
        <v>0.48987854251012147</v>
      </c>
      <c r="G59" s="121">
        <v>0.21052631578947367</v>
      </c>
      <c r="H59" s="122">
        <v>247</v>
      </c>
      <c r="I59" s="126">
        <v>5.1480051480051484E-2</v>
      </c>
      <c r="J59" s="121">
        <v>6.9498069498069498E-2</v>
      </c>
      <c r="K59" s="121">
        <v>0.18661518661518664</v>
      </c>
      <c r="L59" s="121">
        <v>0.35135135135135137</v>
      </c>
      <c r="M59" s="121">
        <v>0.34105534105534102</v>
      </c>
      <c r="N59" s="122">
        <v>777</v>
      </c>
      <c r="O59" s="126">
        <v>4.4921875E-2</v>
      </c>
      <c r="P59" s="121">
        <v>6.640625E-2</v>
      </c>
      <c r="Q59" s="121">
        <v>0.1943359375</v>
      </c>
      <c r="R59" s="121">
        <v>0.384765625</v>
      </c>
      <c r="S59" s="121">
        <v>0.3095703125</v>
      </c>
      <c r="T59" s="128">
        <v>1024</v>
      </c>
    </row>
    <row r="60" spans="2:20" ht="36">
      <c r="B60" s="118" t="s">
        <v>255</v>
      </c>
      <c r="C60" s="106">
        <v>4.4534412955465584E-2</v>
      </c>
      <c r="D60" s="70">
        <v>7.28744939271255E-2</v>
      </c>
      <c r="E60" s="70">
        <v>0.30769230769230771</v>
      </c>
      <c r="F60" s="70">
        <v>0.29959514170040485</v>
      </c>
      <c r="G60" s="70">
        <v>0.27530364372469635</v>
      </c>
      <c r="H60" s="107">
        <v>247</v>
      </c>
      <c r="I60" s="112">
        <v>4.7619047619047616E-2</v>
      </c>
      <c r="J60" s="70">
        <v>6.3063063063063057E-2</v>
      </c>
      <c r="K60" s="70">
        <v>0.24581724581724582</v>
      </c>
      <c r="L60" s="70">
        <v>0.22136422136422138</v>
      </c>
      <c r="M60" s="70">
        <v>0.42213642213642216</v>
      </c>
      <c r="N60" s="107">
        <v>777</v>
      </c>
      <c r="O60" s="112">
        <v>4.6875E-2</v>
      </c>
      <c r="P60" s="70">
        <v>6.54296875E-2</v>
      </c>
      <c r="Q60" s="70">
        <v>0.2607421875</v>
      </c>
      <c r="R60" s="70">
        <v>0.240234375</v>
      </c>
      <c r="S60" s="70">
        <v>0.38671875</v>
      </c>
      <c r="T60" s="115">
        <v>1024</v>
      </c>
    </row>
    <row r="61" spans="2:20" ht="24">
      <c r="B61" s="118" t="s">
        <v>256</v>
      </c>
      <c r="C61" s="106">
        <v>9.3117408906882596E-2</v>
      </c>
      <c r="D61" s="70">
        <v>0.15789473684210525</v>
      </c>
      <c r="E61" s="70">
        <v>0.22672064777327935</v>
      </c>
      <c r="F61" s="70">
        <v>0.31578947368421051</v>
      </c>
      <c r="G61" s="70">
        <v>0.20647773279352225</v>
      </c>
      <c r="H61" s="107">
        <v>247</v>
      </c>
      <c r="I61" s="112">
        <v>0.15315315315315314</v>
      </c>
      <c r="J61" s="70">
        <v>0.18146718146718147</v>
      </c>
      <c r="K61" s="70">
        <v>0.17760617760617761</v>
      </c>
      <c r="L61" s="70">
        <v>0.11583011583011583</v>
      </c>
      <c r="M61" s="70">
        <v>0.37194337194337196</v>
      </c>
      <c r="N61" s="107">
        <v>777</v>
      </c>
      <c r="O61" s="112">
        <v>0.138671875</v>
      </c>
      <c r="P61" s="70">
        <v>0.17578125</v>
      </c>
      <c r="Q61" s="70">
        <v>0.189453125</v>
      </c>
      <c r="R61" s="70">
        <v>0.1640625</v>
      </c>
      <c r="S61" s="70">
        <v>0.33203125</v>
      </c>
      <c r="T61" s="115">
        <v>1024</v>
      </c>
    </row>
    <row r="62" spans="2:20" ht="15" thickBot="1">
      <c r="B62" s="119" t="s">
        <v>257</v>
      </c>
      <c r="C62" s="108">
        <v>0.10121457489878542</v>
      </c>
      <c r="D62" s="109">
        <v>0.18218623481781374</v>
      </c>
      <c r="E62" s="109">
        <v>0.2186234817813765</v>
      </c>
      <c r="F62" s="109">
        <v>0.16194331983805668</v>
      </c>
      <c r="G62" s="109">
        <v>0.33603238866396767</v>
      </c>
      <c r="H62" s="110">
        <v>247</v>
      </c>
      <c r="I62" s="113">
        <v>0.12612612612612611</v>
      </c>
      <c r="J62" s="109">
        <v>0.13513513513513514</v>
      </c>
      <c r="K62" s="109">
        <v>0.12483912483912483</v>
      </c>
      <c r="L62" s="109">
        <v>9.7812097812097806E-2</v>
      </c>
      <c r="M62" s="109">
        <v>0.51608751608751613</v>
      </c>
      <c r="N62" s="110">
        <v>777</v>
      </c>
      <c r="O62" s="113">
        <v>0.1201171875</v>
      </c>
      <c r="P62" s="109">
        <v>0.146484375</v>
      </c>
      <c r="Q62" s="109">
        <v>0.1474609375</v>
      </c>
      <c r="R62" s="109">
        <v>0.11328125</v>
      </c>
      <c r="S62" s="109">
        <v>0.47265625</v>
      </c>
      <c r="T62" s="116">
        <v>1024</v>
      </c>
    </row>
    <row r="64" spans="2:20">
      <c r="B64" s="48"/>
    </row>
    <row r="65" spans="2:17">
      <c r="B65" s="48"/>
    </row>
    <row r="67" spans="2:17">
      <c r="B67" s="263" t="s">
        <v>752</v>
      </c>
    </row>
    <row r="68" spans="2:17">
      <c r="B68" s="263" t="s">
        <v>247</v>
      </c>
    </row>
    <row r="69" spans="2:17">
      <c r="B69" s="263" t="s">
        <v>248</v>
      </c>
    </row>
    <row r="70" spans="2:17">
      <c r="B70" s="260"/>
    </row>
    <row r="71" spans="2:17">
      <c r="B71" s="263" t="s">
        <v>249</v>
      </c>
    </row>
    <row r="72" spans="2:17" ht="15" thickBot="1">
      <c r="B72" s="263" t="s">
        <v>250</v>
      </c>
    </row>
    <row r="73" spans="2:17" ht="15.6" thickTop="1" thickBot="1">
      <c r="C73" s="319" t="s">
        <v>251</v>
      </c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1"/>
    </row>
    <row r="74" spans="2:17">
      <c r="B74" s="103"/>
      <c r="C74" s="322" t="s">
        <v>252</v>
      </c>
      <c r="D74" s="323"/>
      <c r="E74" s="323"/>
      <c r="F74" s="323"/>
      <c r="G74" s="324"/>
      <c r="H74" s="325" t="s">
        <v>253</v>
      </c>
      <c r="I74" s="323"/>
      <c r="J74" s="323"/>
      <c r="K74" s="323"/>
      <c r="L74" s="324"/>
      <c r="M74" s="325" t="s">
        <v>233</v>
      </c>
      <c r="N74" s="323"/>
      <c r="O74" s="323"/>
      <c r="P74" s="323"/>
      <c r="Q74" s="326"/>
    </row>
    <row r="75" spans="2:17" ht="24">
      <c r="B75" s="103"/>
      <c r="C75" s="104" t="s">
        <v>141</v>
      </c>
      <c r="D75" s="101" t="s">
        <v>142</v>
      </c>
      <c r="E75" s="101" t="s">
        <v>143</v>
      </c>
      <c r="F75" s="101" t="s">
        <v>144</v>
      </c>
      <c r="G75" s="105" t="s">
        <v>740</v>
      </c>
      <c r="H75" s="111" t="s">
        <v>141</v>
      </c>
      <c r="I75" s="101" t="s">
        <v>142</v>
      </c>
      <c r="J75" s="101" t="s">
        <v>143</v>
      </c>
      <c r="K75" s="101" t="s">
        <v>144</v>
      </c>
      <c r="L75" s="105" t="s">
        <v>740</v>
      </c>
      <c r="M75" s="111" t="s">
        <v>141</v>
      </c>
      <c r="N75" s="101" t="s">
        <v>142</v>
      </c>
      <c r="O75" s="101" t="s">
        <v>143</v>
      </c>
      <c r="P75" s="101" t="s">
        <v>144</v>
      </c>
      <c r="Q75" s="105" t="s">
        <v>740</v>
      </c>
    </row>
    <row r="76" spans="2:17" ht="15" thickBot="1">
      <c r="B76" s="103"/>
      <c r="C76" s="123" t="s">
        <v>6</v>
      </c>
      <c r="D76" s="124" t="s">
        <v>6</v>
      </c>
      <c r="E76" s="124" t="s">
        <v>6</v>
      </c>
      <c r="F76" s="124" t="s">
        <v>6</v>
      </c>
      <c r="G76" s="125" t="s">
        <v>739</v>
      </c>
      <c r="H76" s="127" t="s">
        <v>6</v>
      </c>
      <c r="I76" s="124" t="s">
        <v>6</v>
      </c>
      <c r="J76" s="124" t="s">
        <v>6</v>
      </c>
      <c r="K76" s="124" t="s">
        <v>6</v>
      </c>
      <c r="L76" s="125" t="s">
        <v>739</v>
      </c>
      <c r="M76" s="127" t="s">
        <v>6</v>
      </c>
      <c r="N76" s="124" t="s">
        <v>6</v>
      </c>
      <c r="O76" s="124" t="s">
        <v>6</v>
      </c>
      <c r="P76" s="124" t="s">
        <v>6</v>
      </c>
      <c r="Q76" s="125" t="s">
        <v>739</v>
      </c>
    </row>
    <row r="77" spans="2:17" ht="24">
      <c r="B77" s="117" t="s">
        <v>258</v>
      </c>
      <c r="C77" s="120">
        <v>0.17813765182186234</v>
      </c>
      <c r="D77" s="121">
        <v>0.19433198380566799</v>
      </c>
      <c r="E77" s="121">
        <v>0.34008097165991896</v>
      </c>
      <c r="F77" s="121">
        <v>0.2874493927125506</v>
      </c>
      <c r="G77" s="122">
        <v>247</v>
      </c>
      <c r="H77" s="126">
        <v>0.26512226512226511</v>
      </c>
      <c r="I77" s="121">
        <v>0.20592020592020593</v>
      </c>
      <c r="J77" s="121">
        <v>0.26512226512226511</v>
      </c>
      <c r="K77" s="121">
        <v>0.26383526383526384</v>
      </c>
      <c r="L77" s="122">
        <v>777</v>
      </c>
      <c r="M77" s="126">
        <v>0.244140625</v>
      </c>
      <c r="N77" s="121">
        <v>0.203125</v>
      </c>
      <c r="O77" s="121">
        <v>0.283203125</v>
      </c>
      <c r="P77" s="121">
        <v>0.26953125</v>
      </c>
      <c r="Q77" s="128">
        <v>1024</v>
      </c>
    </row>
    <row r="78" spans="2:17" ht="24.6" thickBot="1">
      <c r="B78" s="119" t="s">
        <v>259</v>
      </c>
      <c r="C78" s="108">
        <v>0.145748987854251</v>
      </c>
      <c r="D78" s="109">
        <v>0.16194331983805668</v>
      </c>
      <c r="E78" s="109">
        <v>0.36032388663967618</v>
      </c>
      <c r="F78" s="109">
        <v>0.33198380566801622</v>
      </c>
      <c r="G78" s="110">
        <v>247</v>
      </c>
      <c r="H78" s="113">
        <v>0.26254826254826252</v>
      </c>
      <c r="I78" s="109">
        <v>0.19691119691119691</v>
      </c>
      <c r="J78" s="109">
        <v>0.28185328185328185</v>
      </c>
      <c r="K78" s="109">
        <v>0.25868725868725867</v>
      </c>
      <c r="L78" s="110">
        <v>777</v>
      </c>
      <c r="M78" s="113">
        <v>0.234375</v>
      </c>
      <c r="N78" s="109">
        <v>0.1884765625</v>
      </c>
      <c r="O78" s="109">
        <v>0.30078125</v>
      </c>
      <c r="P78" s="109">
        <v>0.2763671875</v>
      </c>
      <c r="Q78" s="116">
        <v>1024</v>
      </c>
    </row>
    <row r="80" spans="2:17">
      <c r="B80" s="48"/>
    </row>
    <row r="81" spans="2:17">
      <c r="B81" s="263" t="s">
        <v>752</v>
      </c>
    </row>
    <row r="82" spans="2:17">
      <c r="B82" s="263" t="s">
        <v>247</v>
      </c>
    </row>
    <row r="83" spans="2:17">
      <c r="B83" s="263" t="s">
        <v>248</v>
      </c>
    </row>
    <row r="84" spans="2:17">
      <c r="B84" s="260"/>
    </row>
    <row r="85" spans="2:17">
      <c r="B85" s="263" t="s">
        <v>249</v>
      </c>
    </row>
    <row r="86" spans="2:17" ht="15" thickBot="1">
      <c r="B86" s="263" t="s">
        <v>250</v>
      </c>
    </row>
    <row r="87" spans="2:17" ht="15.6" thickTop="1" thickBot="1">
      <c r="C87" s="319" t="s">
        <v>251</v>
      </c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1"/>
    </row>
    <row r="88" spans="2:17">
      <c r="B88" s="103"/>
      <c r="C88" s="322" t="s">
        <v>252</v>
      </c>
      <c r="D88" s="323"/>
      <c r="E88" s="323"/>
      <c r="F88" s="323"/>
      <c r="G88" s="324"/>
      <c r="H88" s="325" t="s">
        <v>253</v>
      </c>
      <c r="I88" s="323"/>
      <c r="J88" s="323"/>
      <c r="K88" s="323"/>
      <c r="L88" s="324"/>
      <c r="M88" s="325" t="s">
        <v>233</v>
      </c>
      <c r="N88" s="323"/>
      <c r="O88" s="323"/>
      <c r="P88" s="323"/>
      <c r="Q88" s="326"/>
    </row>
    <row r="89" spans="2:17" ht="24">
      <c r="B89" s="103"/>
      <c r="C89" s="104" t="s">
        <v>2</v>
      </c>
      <c r="D89" s="101" t="s">
        <v>3</v>
      </c>
      <c r="E89" s="101" t="s">
        <v>4</v>
      </c>
      <c r="F89" s="101" t="s">
        <v>5</v>
      </c>
      <c r="G89" s="105" t="s">
        <v>740</v>
      </c>
      <c r="H89" s="111" t="s">
        <v>2</v>
      </c>
      <c r="I89" s="101" t="s">
        <v>3</v>
      </c>
      <c r="J89" s="101" t="s">
        <v>4</v>
      </c>
      <c r="K89" s="101" t="s">
        <v>5</v>
      </c>
      <c r="L89" s="105" t="s">
        <v>740</v>
      </c>
      <c r="M89" s="111" t="s">
        <v>2</v>
      </c>
      <c r="N89" s="101" t="s">
        <v>3</v>
      </c>
      <c r="O89" s="101" t="s">
        <v>4</v>
      </c>
      <c r="P89" s="101" t="s">
        <v>5</v>
      </c>
      <c r="Q89" s="105" t="s">
        <v>740</v>
      </c>
    </row>
    <row r="90" spans="2:17" ht="15" thickBot="1">
      <c r="B90" s="103"/>
      <c r="C90" s="123" t="s">
        <v>6</v>
      </c>
      <c r="D90" s="124" t="s">
        <v>6</v>
      </c>
      <c r="E90" s="124" t="s">
        <v>6</v>
      </c>
      <c r="F90" s="124" t="s">
        <v>6</v>
      </c>
      <c r="G90" s="125" t="s">
        <v>739</v>
      </c>
      <c r="H90" s="127" t="s">
        <v>6</v>
      </c>
      <c r="I90" s="124" t="s">
        <v>6</v>
      </c>
      <c r="J90" s="124" t="s">
        <v>6</v>
      </c>
      <c r="K90" s="124" t="s">
        <v>6</v>
      </c>
      <c r="L90" s="125" t="s">
        <v>739</v>
      </c>
      <c r="M90" s="127" t="s">
        <v>6</v>
      </c>
      <c r="N90" s="124" t="s">
        <v>6</v>
      </c>
      <c r="O90" s="124" t="s">
        <v>6</v>
      </c>
      <c r="P90" s="124" t="s">
        <v>6</v>
      </c>
      <c r="Q90" s="125" t="s">
        <v>739</v>
      </c>
    </row>
    <row r="91" spans="2:17" ht="24">
      <c r="B91" s="117" t="s">
        <v>260</v>
      </c>
      <c r="C91" s="120">
        <v>4.048582995951417E-2</v>
      </c>
      <c r="D91" s="121">
        <v>0.11740890688259109</v>
      </c>
      <c r="E91" s="121">
        <v>0.44534412955465585</v>
      </c>
      <c r="F91" s="121">
        <v>0.39676113360323889</v>
      </c>
      <c r="G91" s="122">
        <v>247</v>
      </c>
      <c r="H91" s="126">
        <v>9.137709137709138E-2</v>
      </c>
      <c r="I91" s="121">
        <v>0.20205920205920205</v>
      </c>
      <c r="J91" s="121">
        <v>0.42985842985842987</v>
      </c>
      <c r="K91" s="121">
        <v>0.27670527670527673</v>
      </c>
      <c r="L91" s="122">
        <v>777</v>
      </c>
      <c r="M91" s="126">
        <v>7.91015625E-2</v>
      </c>
      <c r="N91" s="121">
        <v>0.181640625</v>
      </c>
      <c r="O91" s="121">
        <v>0.43359375</v>
      </c>
      <c r="P91" s="121">
        <v>0.3056640625</v>
      </c>
      <c r="Q91" s="128">
        <v>1024</v>
      </c>
    </row>
    <row r="92" spans="2:17">
      <c r="B92" s="118" t="s">
        <v>261</v>
      </c>
      <c r="C92" s="106">
        <v>2.4291497975708499E-2</v>
      </c>
      <c r="D92" s="70">
        <v>5.6680161943319839E-2</v>
      </c>
      <c r="E92" s="70">
        <v>0.42105263157894735</v>
      </c>
      <c r="F92" s="70">
        <v>0.49797570850202427</v>
      </c>
      <c r="G92" s="107">
        <v>247</v>
      </c>
      <c r="H92" s="112">
        <v>2.7027027027027025E-2</v>
      </c>
      <c r="I92" s="70">
        <v>7.3359073359073365E-2</v>
      </c>
      <c r="J92" s="70">
        <v>0.42471042471042464</v>
      </c>
      <c r="K92" s="70">
        <v>0.4749034749034749</v>
      </c>
      <c r="L92" s="107">
        <v>777</v>
      </c>
      <c r="M92" s="112">
        <v>2.63671875E-2</v>
      </c>
      <c r="N92" s="70">
        <v>6.93359375E-2</v>
      </c>
      <c r="O92" s="70">
        <v>0.423828125</v>
      </c>
      <c r="P92" s="70">
        <v>0.48046875</v>
      </c>
      <c r="Q92" s="115">
        <v>1024</v>
      </c>
    </row>
    <row r="93" spans="2:17" ht="29.4" thickBot="1">
      <c r="B93" s="314" t="s">
        <v>794</v>
      </c>
      <c r="C93" s="108">
        <v>4.4534412955465584E-2</v>
      </c>
      <c r="D93" s="109">
        <v>0.12550607287449392</v>
      </c>
      <c r="E93" s="109">
        <v>0.51417004048582993</v>
      </c>
      <c r="F93" s="109">
        <v>0.31578947368421051</v>
      </c>
      <c r="G93" s="110">
        <v>247</v>
      </c>
      <c r="H93" s="113">
        <v>6.1776061776061778E-2</v>
      </c>
      <c r="I93" s="109">
        <v>0.18532818532818532</v>
      </c>
      <c r="J93" s="109">
        <v>0.46846846846846846</v>
      </c>
      <c r="K93" s="109">
        <v>0.28442728442728443</v>
      </c>
      <c r="L93" s="110">
        <v>777</v>
      </c>
      <c r="M93" s="113">
        <v>5.76171875E-2</v>
      </c>
      <c r="N93" s="109">
        <v>0.1708984375</v>
      </c>
      <c r="O93" s="109">
        <v>0.4794921875</v>
      </c>
      <c r="P93" s="109">
        <v>0.2919921875</v>
      </c>
      <c r="Q93" s="116">
        <v>1024</v>
      </c>
    </row>
    <row r="95" spans="2:17">
      <c r="B95" s="48"/>
    </row>
    <row r="96" spans="2:17" s="46" customFormat="1">
      <c r="B96" s="88" t="s">
        <v>262</v>
      </c>
    </row>
  </sheetData>
  <mergeCells count="20">
    <mergeCell ref="C87:Q87"/>
    <mergeCell ref="C88:G88"/>
    <mergeCell ref="H88:L88"/>
    <mergeCell ref="M88:Q88"/>
    <mergeCell ref="C56:H56"/>
    <mergeCell ref="I56:N56"/>
    <mergeCell ref="O56:T56"/>
    <mergeCell ref="C73:Q73"/>
    <mergeCell ref="C74:G74"/>
    <mergeCell ref="H74:L74"/>
    <mergeCell ref="M74:Q74"/>
    <mergeCell ref="C55:T55"/>
    <mergeCell ref="B6:B8"/>
    <mergeCell ref="C39:T39"/>
    <mergeCell ref="C40:H40"/>
    <mergeCell ref="I40:N40"/>
    <mergeCell ref="O40:T40"/>
    <mergeCell ref="B12:H12"/>
    <mergeCell ref="B13:H13"/>
    <mergeCell ref="F7:G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39BB-0892-44C4-9865-D6F0104ED375}">
  <dimension ref="B2:K26"/>
  <sheetViews>
    <sheetView zoomScale="104" zoomScaleNormal="104" workbookViewId="0">
      <selection activeCell="B2" sqref="B2"/>
    </sheetView>
  </sheetViews>
  <sheetFormatPr defaultRowHeight="14.4"/>
  <cols>
    <col min="2" max="2" width="53.6640625" customWidth="1"/>
    <col min="3" max="11" width="15.77734375" style="21" customWidth="1"/>
    <col min="12" max="21" width="15.77734375" customWidth="1"/>
  </cols>
  <sheetData>
    <row r="2" spans="2:11" s="42" customFormat="1">
      <c r="B2" s="40" t="s">
        <v>263</v>
      </c>
      <c r="C2" s="41"/>
      <c r="D2" s="41"/>
      <c r="E2" s="41"/>
      <c r="F2" s="41"/>
      <c r="G2" s="41"/>
      <c r="H2" s="41"/>
      <c r="I2" s="41"/>
      <c r="J2" s="41"/>
      <c r="K2" s="41"/>
    </row>
    <row r="5" spans="2:11">
      <c r="B5" s="1" t="s">
        <v>29</v>
      </c>
    </row>
    <row r="6" spans="2:11" ht="15" thickBot="1"/>
    <row r="7" spans="2:11" ht="61.2" thickTop="1">
      <c r="B7" s="275" t="s">
        <v>756</v>
      </c>
      <c r="C7" s="17" t="s">
        <v>12</v>
      </c>
      <c r="D7" s="133" t="s">
        <v>264</v>
      </c>
      <c r="E7" s="18" t="s">
        <v>265</v>
      </c>
      <c r="F7" s="18" t="s">
        <v>266</v>
      </c>
      <c r="G7" s="18" t="s">
        <v>267</v>
      </c>
      <c r="H7" s="18" t="s">
        <v>268</v>
      </c>
      <c r="I7" s="18" t="s">
        <v>269</v>
      </c>
      <c r="J7" s="18" t="s">
        <v>270</v>
      </c>
      <c r="K7" s="19" t="s">
        <v>19</v>
      </c>
    </row>
    <row r="8" spans="2:11" ht="15" thickBot="1">
      <c r="C8" s="5" t="s">
        <v>20</v>
      </c>
      <c r="D8" s="6" t="s">
        <v>20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20" t="s">
        <v>20</v>
      </c>
    </row>
    <row r="9" spans="2:11" ht="15.6" thickTop="1" thickBot="1">
      <c r="B9" s="8" t="s">
        <v>271</v>
      </c>
      <c r="C9" s="22">
        <v>2381</v>
      </c>
      <c r="D9" s="23">
        <v>0.8416631667366653</v>
      </c>
      <c r="E9" s="23">
        <v>2.5619487610247797E-2</v>
      </c>
      <c r="F9" s="23">
        <v>2.4779504409911803E-2</v>
      </c>
      <c r="G9" s="23">
        <v>0.20285594288114236</v>
      </c>
      <c r="H9" s="23">
        <v>7.1398572028559433E-3</v>
      </c>
      <c r="I9" s="23">
        <v>0.16883662326753465</v>
      </c>
      <c r="J9" s="23">
        <v>0.32255354892902149</v>
      </c>
      <c r="K9" s="24">
        <v>2.771944561108778E-2</v>
      </c>
    </row>
    <row r="10" spans="2:11" ht="15" thickTop="1"/>
    <row r="11" spans="2:11" ht="15" thickBot="1"/>
    <row r="12" spans="2:11" ht="25.2" thickTop="1">
      <c r="C12" s="17" t="s">
        <v>740</v>
      </c>
      <c r="D12" s="18" t="s">
        <v>2</v>
      </c>
      <c r="E12" s="18" t="s">
        <v>3</v>
      </c>
      <c r="F12" s="18" t="s">
        <v>4</v>
      </c>
      <c r="G12" s="19" t="s">
        <v>5</v>
      </c>
    </row>
    <row r="13" spans="2:11" ht="15" thickBot="1">
      <c r="C13" s="5" t="s">
        <v>739</v>
      </c>
      <c r="D13" s="6" t="s">
        <v>6</v>
      </c>
      <c r="E13" s="6" t="s">
        <v>6</v>
      </c>
      <c r="F13" s="6" t="s">
        <v>6</v>
      </c>
      <c r="G13" s="20" t="s">
        <v>6</v>
      </c>
    </row>
    <row r="14" spans="2:11" ht="24.6" thickTop="1">
      <c r="B14" s="11" t="s">
        <v>272</v>
      </c>
      <c r="C14" s="25">
        <v>2381</v>
      </c>
      <c r="D14" s="26">
        <v>6.1738765224695499E-2</v>
      </c>
      <c r="E14" s="26">
        <v>0.15875682486350273</v>
      </c>
      <c r="F14" s="26">
        <v>0.45737085258294835</v>
      </c>
      <c r="G14" s="27">
        <v>0.3221335573288534</v>
      </c>
    </row>
    <row r="15" spans="2:11" ht="24">
      <c r="B15" s="12" t="s">
        <v>273</v>
      </c>
      <c r="C15" s="28">
        <v>2381</v>
      </c>
      <c r="D15" s="29">
        <v>0.20705585888282235</v>
      </c>
      <c r="E15" s="29">
        <v>0.42503149937001261</v>
      </c>
      <c r="F15" s="29">
        <v>0.26291474170516588</v>
      </c>
      <c r="G15" s="30">
        <v>0.10499790004199916</v>
      </c>
    </row>
    <row r="16" spans="2:11" ht="24">
      <c r="B16" s="12" t="s">
        <v>274</v>
      </c>
      <c r="C16" s="28">
        <v>2381</v>
      </c>
      <c r="D16" s="29">
        <v>5.2918941621167587E-2</v>
      </c>
      <c r="E16" s="29">
        <v>0.15791684166316675</v>
      </c>
      <c r="F16" s="29">
        <v>0.4363712725745485</v>
      </c>
      <c r="G16" s="30">
        <v>0.35279294414111717</v>
      </c>
    </row>
    <row r="17" spans="2:11" ht="15" thickBot="1">
      <c r="B17" s="13" t="s">
        <v>275</v>
      </c>
      <c r="C17" s="31">
        <v>2381</v>
      </c>
      <c r="D17" s="32">
        <v>0.38723225535489292</v>
      </c>
      <c r="E17" s="32">
        <v>0.37169256614867696</v>
      </c>
      <c r="F17" s="32">
        <v>0.15455690886182277</v>
      </c>
      <c r="G17" s="33">
        <v>8.651826963460732E-2</v>
      </c>
    </row>
    <row r="18" spans="2:11" ht="15" thickTop="1"/>
    <row r="19" spans="2:11" ht="15" thickBot="1"/>
    <row r="20" spans="2:11" ht="25.2" thickTop="1">
      <c r="C20" s="231" t="s">
        <v>740</v>
      </c>
      <c r="D20" s="18" t="s">
        <v>141</v>
      </c>
      <c r="E20" s="18" t="s">
        <v>142</v>
      </c>
      <c r="F20" s="18" t="s">
        <v>143</v>
      </c>
      <c r="G20" s="19" t="s">
        <v>144</v>
      </c>
    </row>
    <row r="21" spans="2:11" ht="15" thickBot="1">
      <c r="C21" s="5" t="s">
        <v>739</v>
      </c>
      <c r="D21" s="6" t="s">
        <v>6</v>
      </c>
      <c r="E21" s="6" t="s">
        <v>6</v>
      </c>
      <c r="F21" s="6" t="s">
        <v>6</v>
      </c>
      <c r="G21" s="20" t="s">
        <v>6</v>
      </c>
    </row>
    <row r="22" spans="2:11" ht="24.6" thickTop="1">
      <c r="B22" s="11" t="s">
        <v>276</v>
      </c>
      <c r="C22" s="25">
        <v>2381</v>
      </c>
      <c r="D22" s="26">
        <v>1.1759764804703907E-2</v>
      </c>
      <c r="E22" s="26">
        <v>4.5779084418311633E-2</v>
      </c>
      <c r="F22" s="26">
        <v>0.38681226375472488</v>
      </c>
      <c r="G22" s="27">
        <v>0.55564888702225956</v>
      </c>
    </row>
    <row r="23" spans="2:11" ht="24.6" thickBot="1">
      <c r="B23" s="13" t="s">
        <v>277</v>
      </c>
      <c r="C23" s="31">
        <v>2381</v>
      </c>
      <c r="D23" s="32">
        <v>8.567828643427132E-2</v>
      </c>
      <c r="E23" s="32">
        <v>0.20537589248215035</v>
      </c>
      <c r="F23" s="32">
        <v>0.46157076858462831</v>
      </c>
      <c r="G23" s="33">
        <v>0.24737505249895006</v>
      </c>
    </row>
    <row r="24" spans="2:11" ht="15" thickTop="1"/>
    <row r="26" spans="2:11" s="42" customFormat="1">
      <c r="B26" s="40" t="s">
        <v>278</v>
      </c>
      <c r="C26" s="41"/>
      <c r="D26" s="41"/>
      <c r="E26" s="41"/>
      <c r="F26" s="41"/>
      <c r="G26" s="41"/>
      <c r="H26" s="41"/>
      <c r="I26" s="41"/>
      <c r="J26" s="41"/>
      <c r="K26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uvod</vt:lpstr>
      <vt:lpstr>začiatok dotazníka</vt:lpstr>
      <vt:lpstr>prváci Bc. alebo spoj. štúdia</vt:lpstr>
      <vt:lpstr>prváci Mgr. alebo Ing. štúdia</vt:lpstr>
      <vt:lpstr>skúsenosti-akt. stupeň štúdia </vt:lpstr>
      <vt:lpstr>štúdium počas pandémie</vt:lpstr>
      <vt:lpstr>akademická etika</vt:lpstr>
      <vt:lpstr>špecifické potreby a štúdium</vt:lpstr>
      <vt:lpstr>externá forma štúdia</vt:lpstr>
      <vt:lpstr>zahraniční študenti</vt:lpstr>
      <vt:lpstr>študenti a mobilita</vt:lpstr>
      <vt:lpstr>končiaci študenti - 1stupeň</vt:lpstr>
      <vt:lpstr>končiaci-2.st., spojené štúdium</vt:lpstr>
      <vt:lpstr>záverečná sekcia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Jana Stovíčková</cp:lastModifiedBy>
  <dcterms:created xsi:type="dcterms:W3CDTF">2011-08-01T14:22:18Z</dcterms:created>
  <dcterms:modified xsi:type="dcterms:W3CDTF">2022-04-27T13:54:42Z</dcterms:modified>
</cp:coreProperties>
</file>